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harts/chart1.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showInkAnnotation="0"/>
  <mc:AlternateContent xmlns:mc="http://schemas.openxmlformats.org/markup-compatibility/2006">
    <mc:Choice Requires="x15">
      <x15ac:absPath xmlns:x15ac="http://schemas.microsoft.com/office/spreadsheetml/2010/11/ac" url="https://teamconsense.sharepoint.com/sites/ConsensePhilanthropyConsultingGmbH/Freigegebene Dokumente/General/5 - Dokumentation/B - Methoden/1 Self-Assessment Tools/Kapitalanalyse/"/>
    </mc:Choice>
  </mc:AlternateContent>
  <xr:revisionPtr revIDLastSave="0" documentId="8_{1F2D45AB-2283-4DE1-87FB-E3FD92ABE2A8}" xr6:coauthVersionLast="47" xr6:coauthVersionMax="47" xr10:uidLastSave="{00000000-0000-0000-0000-000000000000}"/>
  <bookViews>
    <workbookView xWindow="330" yWindow="0" windowWidth="18730" windowHeight="10080" tabRatio="500" activeTab="1" xr2:uid="{00000000-000D-0000-FFFF-FFFF00000000}"/>
  </bookViews>
  <sheets>
    <sheet name="Einführung" sheetId="5" r:id="rId1"/>
    <sheet name="60 Fragen Bogen" sheetId="3" r:id="rId2"/>
    <sheet name="Auswertung" sheetId="4" r:id="rId3"/>
  </sheets>
  <definedNames>
    <definedName name="_xlnm.Print_Area" localSheetId="0">Einführung!$B$1:$B$45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3" l="1"/>
  <c r="P63" i="3" s="1"/>
  <c r="G77" i="3"/>
  <c r="P62" i="3" s="1"/>
  <c r="G76" i="3"/>
  <c r="P61" i="3" s="1"/>
  <c r="G75" i="3"/>
  <c r="P60" i="3" s="1"/>
  <c r="G74" i="3"/>
  <c r="G73" i="3"/>
  <c r="P58" i="3" s="1"/>
  <c r="G72" i="3"/>
  <c r="P57" i="3" s="1"/>
  <c r="G71" i="3"/>
  <c r="P56" i="3" s="1"/>
  <c r="G70" i="3"/>
  <c r="P55" i="3" s="1"/>
  <c r="G69" i="3"/>
  <c r="P54" i="3" s="1"/>
  <c r="G65" i="3"/>
  <c r="O53" i="3" s="1"/>
  <c r="P53" i="3" s="1"/>
  <c r="G64" i="3"/>
  <c r="O52" i="3" s="1"/>
  <c r="G63" i="3"/>
  <c r="O51" i="3" s="1"/>
  <c r="G62" i="3"/>
  <c r="O50" i="3" s="1"/>
  <c r="G61" i="3"/>
  <c r="O49" i="3" s="1"/>
  <c r="G60" i="3"/>
  <c r="O48" i="3" s="1"/>
  <c r="G59" i="3"/>
  <c r="O47" i="3" s="1"/>
  <c r="G58" i="3"/>
  <c r="G57" i="3"/>
  <c r="O45" i="3" s="1"/>
  <c r="G56" i="3"/>
  <c r="O44" i="3" s="1"/>
  <c r="G52" i="3"/>
  <c r="N43" i="3" s="1"/>
  <c r="O43" i="3" s="1"/>
  <c r="G51" i="3"/>
  <c r="N42" i="3" s="1"/>
  <c r="G50" i="3"/>
  <c r="N41" i="3" s="1"/>
  <c r="G49" i="3"/>
  <c r="N40" i="3" s="1"/>
  <c r="G48" i="3"/>
  <c r="N39" i="3" s="1"/>
  <c r="G47" i="3"/>
  <c r="N38" i="3" s="1"/>
  <c r="G46" i="3"/>
  <c r="N37" i="3" s="1"/>
  <c r="G45" i="3"/>
  <c r="N36" i="3" s="1"/>
  <c r="G44" i="3"/>
  <c r="N35" i="3" s="1"/>
  <c r="G43" i="3"/>
  <c r="N34" i="3" s="1"/>
  <c r="G39" i="3"/>
  <c r="M33" i="3" s="1"/>
  <c r="N33" i="3" s="1"/>
  <c r="G38" i="3"/>
  <c r="M32" i="3" s="1"/>
  <c r="G37" i="3"/>
  <c r="M31" i="3" s="1"/>
  <c r="G36" i="3"/>
  <c r="M30" i="3" s="1"/>
  <c r="G35" i="3"/>
  <c r="M29" i="3" s="1"/>
  <c r="G34" i="3"/>
  <c r="M28" i="3" s="1"/>
  <c r="G33" i="3"/>
  <c r="M27" i="3" s="1"/>
  <c r="G32" i="3"/>
  <c r="M26" i="3" s="1"/>
  <c r="G31" i="3"/>
  <c r="M25" i="3" s="1"/>
  <c r="G30" i="3"/>
  <c r="M24" i="3" s="1"/>
  <c r="G26" i="3"/>
  <c r="L23" i="3" s="1"/>
  <c r="M23" i="3" s="1"/>
  <c r="G25" i="3"/>
  <c r="G24" i="3"/>
  <c r="L21" i="3" s="1"/>
  <c r="G23" i="3"/>
  <c r="L20" i="3" s="1"/>
  <c r="G22" i="3"/>
  <c r="L19" i="3" s="1"/>
  <c r="G21" i="3"/>
  <c r="G20" i="3"/>
  <c r="L17" i="3" s="1"/>
  <c r="G19" i="3"/>
  <c r="L16" i="3" s="1"/>
  <c r="G18" i="3"/>
  <c r="L15" i="3" s="1"/>
  <c r="G17" i="3"/>
  <c r="L14" i="3" s="1"/>
  <c r="G5" i="3"/>
  <c r="K5" i="3" s="1"/>
  <c r="G6" i="3"/>
  <c r="K6" i="3" s="1"/>
  <c r="G7" i="3"/>
  <c r="K7" i="3" s="1"/>
  <c r="G8" i="3"/>
  <c r="K8" i="3" s="1"/>
  <c r="G9" i="3"/>
  <c r="K9" i="3" s="1"/>
  <c r="G10" i="3"/>
  <c r="K10" i="3" s="1"/>
  <c r="G11" i="3"/>
  <c r="K11" i="3" s="1"/>
  <c r="G12" i="3"/>
  <c r="K12" i="3" s="1"/>
  <c r="G13" i="3"/>
  <c r="K13" i="3" s="1"/>
  <c r="L13" i="3" s="1"/>
  <c r="G4" i="3"/>
  <c r="K4" i="3" s="1"/>
  <c r="P4" i="3" s="1"/>
  <c r="P59" i="3"/>
  <c r="L22" i="3"/>
  <c r="K2" i="3"/>
  <c r="L2" i="3"/>
  <c r="M2" i="3"/>
  <c r="N2" i="3"/>
  <c r="O2" i="3"/>
  <c r="P2" i="3"/>
  <c r="G16" i="3" l="1"/>
  <c r="L1" i="3" s="1"/>
  <c r="G55" i="3"/>
  <c r="O1" i="3" s="1"/>
  <c r="G68" i="3"/>
  <c r="P1" i="3" s="1"/>
  <c r="O46" i="3"/>
  <c r="G42" i="3"/>
  <c r="G29" i="3"/>
  <c r="M1" i="3" s="1"/>
  <c r="L18" i="3"/>
  <c r="G3" i="3"/>
  <c r="K1" i="3" s="1"/>
  <c r="F41" i="4" l="1"/>
  <c r="N1" i="3"/>
  <c r="F43" i="4"/>
  <c r="F42" i="4"/>
  <c r="F40" i="4"/>
  <c r="F39" i="4"/>
  <c r="F3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tc={429CD4BA-AA0F-4BC4-9473-3D084D6A0C98}</author>
  </authors>
  <commentList>
    <comment ref="H62" authorId="0" shapeId="0" xr:uid="{429CD4BA-AA0F-4BC4-9473-3D084D6A0C9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ist dies korrekt? oder käme hier eine Zahl?</t>
      </text>
    </comment>
  </commentList>
</comments>
</file>

<file path=xl/sharedStrings.xml><?xml version="1.0" encoding="utf-8"?>
<sst xmlns="http://schemas.openxmlformats.org/spreadsheetml/2006/main" count="151" uniqueCount="121">
  <si>
    <t>Kapitalanalyse von Nonprofit Organisationen</t>
  </si>
  <si>
    <t>Selbstbewertung des eigenen Entwicklungskapitals</t>
  </si>
  <si>
    <t>Einleitung</t>
  </si>
  <si>
    <t xml:space="preserve"> </t>
  </si>
  <si>
    <t>Nonprofit-Organisationen bewegen sich in einem komplexen gesellschaftlichen Umfeld. Ihr Kerngeschäft besteht nicht aus einer klassischen Kunden-Produzenten-Beziehung, sondern in einem grossen Beziehungsnetz von Anspruchsgruppen, die letztendlich über Erfolg oder Misserfolg der Arbeit einer NPO entscheiden. Man spricht vom Multi-Stakeholoder-Umfeld. Um diesem Umfeld gerecht zu werden und die Netzwerke entwickeln, braucht es innerhalb der NPO Stärken in ganz unterschiedlichen Bereichen. Sie bilden das Kapital, auf dem der Erfolg einer NPO aufbaut.</t>
  </si>
  <si>
    <t>Das vorliegende Kapitalmodell für NPO zielt darauf ab, diese mehr oder weniger entwickelten Stärken darzustellen, und damit diskutierbar zu machen.</t>
  </si>
  <si>
    <t>Kapital-Einteilung</t>
  </si>
  <si>
    <t xml:space="preserve">Die NPO-Kapitalanalyse von Con·Sense unterscheidet sechs Kapitale: Agenda-, Prozess-, Ressourcen-, Netzwerk-, Kompetenz-, und Team-Kapital. Diese Einteilung hat sich im Verlaufe der Beratungstätigkeit des CEPS und von Con·Sense entwickelt, um strukturiert über die Kernaspekte einer Organisation sprechen zu können. </t>
  </si>
  <si>
    <t xml:space="preserve">Ablauf
</t>
  </si>
  <si>
    <t>Die Bewertung wird bevorzugt von mehreren Personen in der Organisation ausgefüllt. Danach werden die enstehenden Netz-Grafiken verglichen. Zeichnet sich bei mehreren Rückmeldungen eine Lücke im gleichen Bereich ab, so ist es sinnvoll, diese genauer zu analysieren.
Werden einzelne Bereiche sehr unterschiedlich im Team bewertet, so gibt dies auch wichtige Anhaltspunkte, auf welchen betreiblichen Ebenen man an einem Kapital arbeiten sollte.</t>
  </si>
  <si>
    <t>Einstellung zur qualitativen Bewertung</t>
  </si>
  <si>
    <t>Strategische Perspektive</t>
  </si>
  <si>
    <t>Ein Kapitalmodell beinhaltet die Vorstellung von Akkumulation, vom "Sammeln" von Qualitäten, Kompetenzen und strukturellen Stärken. Dies scheint uns eine wichtige und praxistaugliche "Management"-Perspektive, um im NPO-Bereich mit seinem sehr komplexen Arbeitsumfeld eine strategische Planung machen zu können, die über das Messen eine Jahresfinanzergebnisses und der Outputzahlen von Projekten hinausgeht. Es hat die gesamte Organisation und ihre Kraft für die Umsetzung ihrer ganz eigenen Mission im Fokus.
Die Kernfrage lautet hier: "Sind wir stark?". Dies ist eine Frage, die ganz unabhängig davon gestellt werden kann, wie gross ihre NPO ist und in welchem Fachbereich Sie tätig sind.</t>
  </si>
  <si>
    <t>Fachlicher Bezug</t>
  </si>
  <si>
    <t xml:space="preserve">Die Con·Sense - Kapitalanalyse beruht auf den Überlegungen von Niklas Luhmann / Systemtheorie, Pierre Bourdieu / capital social und Robert D. Putnam / social capital. </t>
  </si>
  <si>
    <t>© 2021 - Con·Sense Philanthropy Consulting, Basel</t>
  </si>
  <si>
    <t>Con·Sense Kapital-Fragebogen</t>
  </si>
  <si>
    <r>
      <t xml:space="preserve">Persönliche Einschätzung:
</t>
    </r>
    <r>
      <rPr>
        <b/>
        <sz val="11"/>
        <color rgb="FFC00000"/>
        <rFont val="Arial"/>
        <family val="2"/>
      </rPr>
      <t>Bitte jeweils pro Frage das passende Feld mit einem X ankreuzen</t>
    </r>
  </si>
  <si>
    <t>1. Agenda-Kapital</t>
  </si>
  <si>
    <t>stimmt perfekt</t>
  </si>
  <si>
    <t>stimmt</t>
  </si>
  <si>
    <t>stimmt teilweise</t>
  </si>
  <si>
    <t>stimmt wenig</t>
  </si>
  <si>
    <t>stimmt gar nicht</t>
  </si>
  <si>
    <r>
      <t xml:space="preserve">1.3 Forschung: </t>
    </r>
    <r>
      <rPr>
        <sz val="10"/>
        <color rgb="FF000000"/>
        <rFont val="Poppins Regular"/>
      </rPr>
      <t>Wir kennen und beobachten die aktuelle nationale und internationale Forschung zu unseren Fachthemen.</t>
    </r>
  </si>
  <si>
    <r>
      <t xml:space="preserve">1.5 Entwicklung: </t>
    </r>
    <r>
      <rPr>
        <sz val="10"/>
        <color rgb="FF000000"/>
        <rFont val="Poppins Regular"/>
      </rPr>
      <t>Interne und externe</t>
    </r>
    <r>
      <rPr>
        <b/>
        <sz val="10"/>
        <color rgb="FF000000"/>
        <rFont val="Poppins Regular"/>
      </rPr>
      <t xml:space="preserve"> </t>
    </r>
    <r>
      <rPr>
        <sz val="10"/>
        <color rgb="FF000000"/>
        <rFont val="Poppins Regular"/>
      </rPr>
      <t xml:space="preserve">Erkenntnisse fliessen in unsere Projekte ein und wir entwickeln sie laufend weiter. </t>
    </r>
  </si>
  <si>
    <r>
      <t xml:space="preserve">1.7 Besuche: </t>
    </r>
    <r>
      <rPr>
        <sz val="10"/>
        <color rgb="FF000000"/>
        <rFont val="Poppins Regular"/>
      </rPr>
      <t>Wir bekommen Besuche von anderen NPO, die unsere Arbeit kennenlernen wollen.</t>
    </r>
  </si>
  <si>
    <r>
      <t xml:space="preserve">1.8 Antizipation: </t>
    </r>
    <r>
      <rPr>
        <sz val="10"/>
        <color rgb="FF000000"/>
        <rFont val="Poppins Regular"/>
      </rPr>
      <t>Wir antizipieren gesellschaftliche Veränderungen und kennen die gesellschaftlichen Themen von morgen.</t>
    </r>
  </si>
  <si>
    <t>1.9</t>
  </si>
  <si>
    <r>
      <t xml:space="preserve">1.10 Zugänge: </t>
    </r>
    <r>
      <rPr>
        <sz val="10"/>
        <color rgb="FF000000"/>
        <rFont val="Poppins Regular"/>
      </rPr>
      <t>Wir besitzen stabile Zugänge zu den für uns relevanten staatlichen Kreisen auf Exekutiv-, Legislativ- und Verwaltungsebene.</t>
    </r>
  </si>
  <si>
    <t>1.10</t>
  </si>
  <si>
    <t>persönliche Einschätzung</t>
  </si>
  <si>
    <t>2. Prozess-Kapital</t>
  </si>
  <si>
    <r>
      <t xml:space="preserve">2.1 Zuständigkeit </t>
    </r>
    <r>
      <rPr>
        <sz val="10"/>
        <color rgb="FF000000"/>
        <rFont val="Poppins Regular"/>
      </rPr>
      <t>Die Zuständigkeiten in unserer NPO sind klar geregelt und mit den notwendigen Entscheidungs-Kompetenzen versehen.</t>
    </r>
  </si>
  <si>
    <r>
      <t xml:space="preserve">2.2 Schlanke Admin: </t>
    </r>
    <r>
      <rPr>
        <sz val="10"/>
        <color rgb="FF000000"/>
        <rFont val="Poppins Regular"/>
      </rPr>
      <t>Wir haben eine schlanke Administration, die die wichtigen Betriebsabläufe effizient unterstützt.</t>
    </r>
  </si>
  <si>
    <r>
      <t>2.5 Betriebsdaten:</t>
    </r>
    <r>
      <rPr>
        <sz val="10"/>
        <color rgb="FF000000"/>
        <rFont val="Poppins Regular"/>
      </rPr>
      <t xml:space="preserve"> Wir sammeln und kontrollieren effizient die wichtigen Betriebs- und Finanzdaten. Diese sind gut zugänglich.</t>
    </r>
  </si>
  <si>
    <r>
      <t xml:space="preserve">2.6 Budgetplanung: </t>
    </r>
    <r>
      <rPr>
        <sz val="10"/>
        <color rgb="FF000000"/>
        <rFont val="Poppins Regular"/>
      </rPr>
      <t>Der Budgetprozess ist übersichtlich und transparent.</t>
    </r>
  </si>
  <si>
    <t>2.9</t>
  </si>
  <si>
    <t>2.10</t>
  </si>
  <si>
    <r>
      <t xml:space="preserve">2.8 Archiviert: </t>
    </r>
    <r>
      <rPr>
        <sz val="10"/>
        <color rgb="FF000000"/>
        <rFont val="Poppins Regular"/>
      </rPr>
      <t>Die vergangene Arbeit ist gut dokumentiert und  vergangene Entwicklungen und Erfahrungen sind langfristig nutzbar.</t>
    </r>
  </si>
  <si>
    <r>
      <t xml:space="preserve">2.9 Ideen: </t>
    </r>
    <r>
      <rPr>
        <sz val="10"/>
        <color rgb="FF000000"/>
        <rFont val="Poppins Regular"/>
      </rPr>
      <t xml:space="preserve">Innovative Ideen werden in einem strukturierten Prozess festgehalten und auf ihre Potentiale geprüft. </t>
    </r>
  </si>
  <si>
    <r>
      <t xml:space="preserve">2.10 Entfernen: </t>
    </r>
    <r>
      <rPr>
        <sz val="10"/>
        <color rgb="FF000000"/>
        <rFont val="Poppins Regular"/>
      </rPr>
      <t>Überflüssig gewordene und ungeeignete Prozesse werden zeitnah gelöscht / gestrichen.</t>
    </r>
  </si>
  <si>
    <t>3. Ressourcen-Kapital</t>
  </si>
  <si>
    <r>
      <t xml:space="preserve">3.1 Arbeitsplatz: </t>
    </r>
    <r>
      <rPr>
        <sz val="10"/>
        <rFont val="Poppins Regular"/>
      </rPr>
      <t>Unsere Arbeitsplätze sind ausgezeichnet ausgerüstet, liegen gut erreichbar und sind attraktiv.</t>
    </r>
  </si>
  <si>
    <r>
      <t xml:space="preserve">3.2 Digital: </t>
    </r>
    <r>
      <rPr>
        <sz val="10"/>
        <rFont val="Poppins Regular"/>
      </rPr>
      <t>Unsere digitale Hard- und Software ist topmodern, stabil, abgesichert und zeitnah supportet.</t>
    </r>
  </si>
  <si>
    <r>
      <t xml:space="preserve">3.3 Konform: </t>
    </r>
    <r>
      <rPr>
        <sz val="10"/>
        <rFont val="Poppins Regular"/>
      </rPr>
      <t>Alle unsere Ausgaben an Löhnen, Mieten, Spesen, Material etc. bewegen sich im Rahmen unseres NPO-Umfelds.</t>
    </r>
  </si>
  <si>
    <t>3.9</t>
  </si>
  <si>
    <r>
      <t xml:space="preserve">3.4 Geldgeber: </t>
    </r>
    <r>
      <rPr>
        <sz val="10"/>
        <rFont val="Poppins Regular"/>
      </rPr>
      <t>Wir sind bei unserer Finanzierung breit abgestützt und können auch den Ausfall eines wichtigen Geldgebers verkraften.</t>
    </r>
  </si>
  <si>
    <t>3.10</t>
  </si>
  <si>
    <r>
      <t xml:space="preserve">3.5 Liquidität: </t>
    </r>
    <r>
      <rPr>
        <sz val="10"/>
        <rFont val="Poppins Regular"/>
      </rPr>
      <t>Wir haben ein Organisationsvermögen, das uns die Liquidität für sechs Monate sichert.</t>
    </r>
  </si>
  <si>
    <r>
      <t xml:space="preserve">3.6 Fundraising: </t>
    </r>
    <r>
      <rPr>
        <sz val="10"/>
        <rFont val="Poppins Regular"/>
      </rPr>
      <t>Unsere Gesuchs- und Mittelbeschaftungsarbeit ist schlank, geplant, klar strukturiert und langfristig gesichert.</t>
    </r>
  </si>
  <si>
    <r>
      <t xml:space="preserve">3.7 Geschichte: </t>
    </r>
    <r>
      <rPr>
        <sz val="10"/>
        <rFont val="Poppins Regular"/>
      </rPr>
      <t>Wir kennen unsere Geschichte, unsere Ursprünge und interne "Mythen" und können sie erzählen.</t>
    </r>
  </si>
  <si>
    <r>
      <t xml:space="preserve">3.9 Sichtbarkeit: </t>
    </r>
    <r>
      <rPr>
        <sz val="10"/>
        <rFont val="Poppins Regular"/>
      </rPr>
      <t>Die Arbeit und die Leistungen unserer Freiwilligen sind gut sichtbar und deren Wert aus der Jahresrechnung nachvollziehbar.</t>
    </r>
  </si>
  <si>
    <t>4. Netzwerk-Kapital</t>
  </si>
  <si>
    <t>4.9</t>
  </si>
  <si>
    <r>
      <t xml:space="preserve">4.1 Ansehen: </t>
    </r>
    <r>
      <rPr>
        <sz val="10"/>
        <color rgb="FF000000"/>
        <rFont val="Poppins Regular"/>
      </rPr>
      <t>Wir sind in unserem Arbeitsbereich als fachlich kompetent angesehen.</t>
    </r>
  </si>
  <si>
    <t>4.10</t>
  </si>
  <si>
    <r>
      <t xml:space="preserve">4.3 Überblick: </t>
    </r>
    <r>
      <rPr>
        <sz val="10"/>
        <color rgb="FF000000"/>
        <rFont val="Poppins Regular"/>
      </rPr>
      <t>Wir haben ein nationales Netzwerk und kennen die fachliche und politische Entwicklung auch im Ausland.</t>
    </r>
  </si>
  <si>
    <r>
      <t xml:space="preserve">4.6 Allianzen: </t>
    </r>
    <r>
      <rPr>
        <sz val="10"/>
        <color rgb="FF000000"/>
        <rFont val="Poppins Regular"/>
      </rPr>
      <t>Strategische Allianzen sind Teil unserer Strategie und werden gepflegt und entwickelt.</t>
    </r>
  </si>
  <si>
    <r>
      <t xml:space="preserve">4.8 Institutionalisiert: </t>
    </r>
    <r>
      <rPr>
        <sz val="10"/>
        <color rgb="FF000000"/>
        <rFont val="Poppins Regular"/>
      </rPr>
      <t>Unsere wichtigen Beziehungen sind erfasst und dokumentiert und hängen nicht an einzelnen Personen.</t>
    </r>
  </si>
  <si>
    <t>5.10</t>
  </si>
  <si>
    <t>5. Kompetenz-Kapital</t>
  </si>
  <si>
    <t>6.9</t>
  </si>
  <si>
    <t>6.10</t>
  </si>
  <si>
    <r>
      <t xml:space="preserve">5.9 Interdisziplinär: </t>
    </r>
    <r>
      <rPr>
        <sz val="10"/>
        <rFont val="Poppins Regular"/>
      </rPr>
      <t>Wir nutzen aktiv das Wissen und den Problemzugang unterschiedlicher Fachrichtungen für unsere Planungs- und Umsetzungsarbeit.</t>
    </r>
  </si>
  <si>
    <r>
      <t xml:space="preserve">5.10 Abbild der Gesellschaft: </t>
    </r>
    <r>
      <rPr>
        <sz val="10"/>
        <rFont val="Poppins Regular"/>
      </rPr>
      <t>Die Durchmischung in unserern Teams wiederspiegelt die multiethnische und diverse Gesellschaft, in der wir tätig sind.</t>
    </r>
  </si>
  <si>
    <t>6. Team-Kapital</t>
  </si>
  <si>
    <r>
      <t xml:space="preserve">6.2 Stabilität: </t>
    </r>
    <r>
      <rPr>
        <sz val="10"/>
        <color rgb="FF000000"/>
        <rFont val="Poppins Regular"/>
      </rPr>
      <t>Viele Mitarbeitende arbeiten schon lange für unsere Organisation und sind zufrieden.</t>
    </r>
  </si>
  <si>
    <r>
      <t xml:space="preserve">6.3 Attraktiv für Nachwuchs: </t>
    </r>
    <r>
      <rPr>
        <sz val="10"/>
        <color rgb="FF000000"/>
        <rFont val="Poppins Regular"/>
      </rPr>
      <t>Junge Fachleute wollen bei uns arbeiten.</t>
    </r>
  </si>
  <si>
    <r>
      <t>6.4 Ankommen:</t>
    </r>
    <r>
      <rPr>
        <sz val="10"/>
        <rFont val="Poppins Regular"/>
      </rPr>
      <t xml:space="preserve"> Neue Mitarbeitende werden vom Team gut aufgenommen und fühlen sich wohl.</t>
    </r>
  </si>
  <si>
    <r>
      <t xml:space="preserve">6.6 Fehler: </t>
    </r>
    <r>
      <rPr>
        <sz val="10"/>
        <color rgb="FF000000"/>
        <rFont val="Poppins Regular"/>
      </rPr>
      <t>Falls ein Fehler passiert, suchen wir nicht nach Schuldigen, sondern wir nutzen die Lernchancen.</t>
    </r>
  </si>
  <si>
    <r>
      <t>6.7 Agil:</t>
    </r>
    <r>
      <rPr>
        <sz val="10"/>
        <rFont val="Poppins Regular"/>
      </rPr>
      <t xml:space="preserve"> Wir sind überzeugt, dass wir als Team bessere Ideen haben und agiler arbeiten als alleine.</t>
    </r>
  </si>
  <si>
    <r>
      <t xml:space="preserve">6.8 Freiwillige: </t>
    </r>
    <r>
      <rPr>
        <sz val="10"/>
        <rFont val="Poppins Regular"/>
      </rPr>
      <t>Die Arbeit der Freiwilligen wird sehr geschätzt und als wertvoller Beitrag betrachtet.</t>
    </r>
  </si>
  <si>
    <r>
      <t xml:space="preserve">6.9 Wertschätzung. </t>
    </r>
    <r>
      <rPr>
        <sz val="10"/>
        <rFont val="Poppins Regular"/>
      </rPr>
      <t>Mitarbeitende erfahren Wertschätzung für die Arbeit, die sie leisten.</t>
    </r>
  </si>
  <si>
    <t>NPO Kapitalanalyse (Selbstbewertung)</t>
  </si>
  <si>
    <t>Resultat</t>
  </si>
  <si>
    <t>ni+L49u viele prozesse</t>
  </si>
  <si>
    <t>Bereich</t>
  </si>
  <si>
    <t>Agenda-Kapital</t>
  </si>
  <si>
    <t>Prozess-Kapital</t>
  </si>
  <si>
    <t>Ressourcen-Kapital</t>
  </si>
  <si>
    <t>Netzwerk-Kapital</t>
  </si>
  <si>
    <t>Kompetenz-Kapital</t>
  </si>
  <si>
    <t>Team-Kapital</t>
  </si>
  <si>
    <t>Bewertung</t>
  </si>
  <si>
    <t>Wert 35. bis 50</t>
  </si>
  <si>
    <t>Gut entwickelt, Niveau halten, Erfolg intern sichtbar machen</t>
  </si>
  <si>
    <t>Wert 25 bis 35</t>
  </si>
  <si>
    <t>Entwicklungsbedarf, Verantwortung und Schritte definieren</t>
  </si>
  <si>
    <t>Wert 10 bis 25</t>
  </si>
  <si>
    <t>Kritisches Schwerpunktthema, dringend Strategie entwickeln</t>
  </si>
  <si>
    <t>© 2020 - Con·Sense Philanthropy Consulting, Basel</t>
  </si>
  <si>
    <r>
      <t>2.4 Wirkungorientiert:</t>
    </r>
    <r>
      <rPr>
        <sz val="10"/>
        <color rgb="FF000000"/>
        <rFont val="Poppins Regular"/>
      </rPr>
      <t xml:space="preserve"> Unseren Prozessen ist eine Wirkungslogik hinterlegt, die Erreichung der Wirkung ist überprüft und die Resultate stehen zur Verfügung.</t>
    </r>
  </si>
  <si>
    <r>
      <t>5.4 Qualitätsanspruch:</t>
    </r>
    <r>
      <rPr>
        <sz val="10"/>
        <rFont val="Poppins Regular"/>
      </rPr>
      <t xml:space="preserve"> Wir haben eine gemeinsame Vorstellung, was Qualität ist und wie wir sie erreichen wollen.</t>
    </r>
  </si>
  <si>
    <r>
      <t xml:space="preserve">5.8 Board </t>
    </r>
    <r>
      <rPr>
        <sz val="10"/>
        <color rgb="FF000000"/>
        <rFont val="Poppins Regular"/>
      </rPr>
      <t>Unser Stiftungsrat / Vorstand verfügt kumuliert über Fachkompetenz in allen für uns relevanten betreiblichen und fachlichen Themen.</t>
    </r>
  </si>
  <si>
    <r>
      <t>6.1 Wir-Gefühl:</t>
    </r>
    <r>
      <rPr>
        <sz val="10"/>
        <rFont val="Poppins Regular"/>
      </rPr>
      <t xml:space="preserve"> Wir als Mitarbeitende fühlen uns als Teil von etwas Wichtigem, für das wir uns gemeinsam einsetzen.</t>
    </r>
  </si>
  <si>
    <r>
      <t>2.7 Finanzmodell</t>
    </r>
    <r>
      <rPr>
        <sz val="10"/>
        <color rgb="FF000000"/>
        <rFont val="Poppins Regular"/>
      </rPr>
      <t>: Jede:r im Betrieb kennt unser Finanzierungsmodell und versteht, wie wir finanziert sind.</t>
    </r>
  </si>
  <si>
    <r>
      <t xml:space="preserve">5.6 Austausch: </t>
    </r>
    <r>
      <rPr>
        <sz val="10"/>
        <color rgb="FF000000"/>
        <rFont val="Poppins Regular"/>
      </rPr>
      <t>Der Wissensaustausch zwischen Teams findet statt, jede:r im Betrieb weiss, woran die anderen arbeiten.</t>
    </r>
  </si>
  <si>
    <r>
      <t xml:space="preserve">6.10 Perspektiven: </t>
    </r>
    <r>
      <rPr>
        <sz val="10"/>
        <rFont val="Poppins Regular"/>
      </rPr>
      <t>Jede:r Mitarbeitdende hat eine klar umrissene und motivierende Perspektive für seine berufliche Entwicklung.</t>
    </r>
  </si>
  <si>
    <r>
      <t xml:space="preserve">6.5 Persönliches: </t>
    </r>
    <r>
      <rPr>
        <sz val="10"/>
        <rFont val="Poppins Regular"/>
      </rPr>
      <t>Auch persönliche Themen haben in unseren Gesprächen Platz, wir interessieren uns für unsere Kolleg:innen.</t>
    </r>
  </si>
  <si>
    <r>
      <t xml:space="preserve">4.4 Medien: </t>
    </r>
    <r>
      <rPr>
        <sz val="10"/>
        <color rgb="FF000000"/>
        <rFont val="Poppins Regular"/>
      </rPr>
      <t>Wir kennen jene Journalist:innen, die an unseren Themen interessiert sind und pflegen den Kontakt.</t>
    </r>
  </si>
  <si>
    <t>Um nichtnummerische Einschätzungen zu gewinnen braucht es beim oder bei der Ausfüllenden einen gewissen Abstand zu "Objekt" NPO. Schauen Sie auf Ihre Organisation und bewerten Sie sachlich. Ziehen Sie in Ihrer Überlegung Vergleiche zu anderen Organisationen bei, aber auch Ihre Vorstellung, wie es sein würde, wenn es optimal wäre.
Für eine interessante Entwicklungsperspektive geht es immer um die Frage, wie gut man sein könnte, wenn man wirklich ausgezeichnet wäre. Seien Sie nicht bescheiden, schliesslich setzen wir uns von ganzem Herzen für die Mission unserer Organisation ein - da darf man sich auch wünschen, dass die Organisation hervorragend arbeitet.</t>
  </si>
  <si>
    <r>
      <t xml:space="preserve">3.8 Freiwillige: </t>
    </r>
    <r>
      <rPr>
        <sz val="10"/>
        <rFont val="Poppins Regular"/>
      </rPr>
      <t>Wir haben ein breites Umfeld von Unterstützer:innen, unter denen wir freiwillige Hilfe erhalten.</t>
    </r>
  </si>
  <si>
    <r>
      <t xml:space="preserve">3.10 Botschafter:innen: </t>
    </r>
    <r>
      <rPr>
        <sz val="10"/>
        <rFont val="Poppins Regular"/>
      </rPr>
      <t>Unsere Mitarbeitenden sind dazu befähigt, als Botschafter:innen unserer Vision und unserer Organisation aufzutreten und tun dies gerne.</t>
    </r>
  </si>
  <si>
    <r>
      <t xml:space="preserve">4.2 Einladung: </t>
    </r>
    <r>
      <rPr>
        <sz val="10"/>
        <color rgb="FF000000"/>
        <rFont val="Poppins Regular"/>
      </rPr>
      <t>Wir werden zu wichtigen Fachveranstaltungen eingeladen und unsere Mitarbeitende werden als Experten:innen regelmässig zitiert.</t>
    </r>
  </si>
  <si>
    <r>
      <t xml:space="preserve">4.5 Fachnetz: </t>
    </r>
    <r>
      <rPr>
        <sz val="10"/>
        <color rgb="FF000000"/>
        <rFont val="Poppins Regular"/>
      </rPr>
      <t>Verschiedene Mitarbeitende unserer NPO sind in Fach-Netzwerke eingebunden und partizipieren aktiv.</t>
    </r>
  </si>
  <si>
    <r>
      <t xml:space="preserve">4.7 Anfragen: </t>
    </r>
    <r>
      <rPr>
        <sz val="10"/>
        <color rgb="FF000000"/>
        <rFont val="Poppins Regular"/>
      </rPr>
      <t>Wir werden von aussen als wünschenswerte:r Allianzpartner:in angesehen und erhalten Kooperations-Anfragen.</t>
    </r>
  </si>
  <si>
    <r>
      <t xml:space="preserve">4.9 Partizipieren: </t>
    </r>
    <r>
      <rPr>
        <sz val="10"/>
        <rFont val="Poppins Regular"/>
      </rPr>
      <t>Unsere wichtigsten Partner:innen sind in strategische Prozesse unserer Organisation eingebunden.</t>
    </r>
  </si>
  <si>
    <r>
      <t xml:space="preserve">4.10 Türöffner:in: </t>
    </r>
    <r>
      <rPr>
        <sz val="10"/>
        <rFont val="Poppins Regular"/>
      </rPr>
      <t>Mitarbeitende mit breitem Netzwerk binden junge und neue Mitarbeitende aktiv in ihre Netzwerke ein.</t>
    </r>
  </si>
  <si>
    <r>
      <t xml:space="preserve">5.1 Mischung: </t>
    </r>
    <r>
      <rPr>
        <sz val="10"/>
        <color rgb="FF000000"/>
        <rFont val="Poppins Regular"/>
      </rPr>
      <t>Wir haben eine gute Mischung aus erfahrenen, langjährigen und neuen Mitarbeitenden.</t>
    </r>
  </si>
  <si>
    <r>
      <t xml:space="preserve">5.3 Erfahrung: </t>
    </r>
    <r>
      <rPr>
        <sz val="10"/>
        <color rgb="FF000000"/>
        <rFont val="Poppins Regular"/>
      </rPr>
      <t>Neben dem Fachwissen nutzen wir auch das Erfahrungswissen unserer Mitarbeitenden gezielt.</t>
    </r>
  </si>
  <si>
    <r>
      <t xml:space="preserve">5.5 Austritt: </t>
    </r>
    <r>
      <rPr>
        <sz val="10"/>
        <color rgb="FF000000"/>
        <rFont val="Poppins Regular"/>
      </rPr>
      <t>Das Wissen austretender Mitarbeitenden wird strukturiert festgehalten und kann weiter genutzt werden.</t>
    </r>
  </si>
  <si>
    <r>
      <t xml:space="preserve">5.7 Extern: </t>
    </r>
    <r>
      <rPr>
        <sz val="10"/>
        <color rgb="FF000000"/>
        <rFont val="Poppins Regular"/>
      </rPr>
      <t>Alle Mitarbeitende pflegen einen fachlichen Austausch, der über unsere Organisation hinausgeht.</t>
    </r>
  </si>
  <si>
    <r>
      <t xml:space="preserve">1.6 Ausrollen: </t>
    </r>
    <r>
      <rPr>
        <sz val="10"/>
        <color rgb="FF000000"/>
        <rFont val="Poppins Regular"/>
      </rPr>
      <t>Es besteht von Seite Partner:innen oder öffentlicher Hand ein Interesse, unsere Projekte auszurollen und weiteren Kreisen zugänglich zu machen.</t>
    </r>
  </si>
  <si>
    <r>
      <t xml:space="preserve">1.2 Fürsprecher:innen: </t>
    </r>
    <r>
      <rPr>
        <sz val="10"/>
        <color rgb="FF000000"/>
        <rFont val="Poppins Regular"/>
      </rPr>
      <t>Es gibt prominente Fürsprecher:innen für unsere Themen in Politik und Gesellschaft.</t>
    </r>
  </si>
  <si>
    <r>
      <t xml:space="preserve">1.1 Kernthema: </t>
    </r>
    <r>
      <rPr>
        <sz val="10"/>
        <color rgb="FF000000"/>
        <rFont val="Poppins Regular"/>
      </rPr>
      <t>Unser Kernthema/unsere Kernthemen ist/sind in der Öffentlichkeit wichtig und regelmässig in den Medien präsent.</t>
    </r>
  </si>
  <si>
    <r>
      <t xml:space="preserve">1.4 Teil eines Ganzen: </t>
    </r>
    <r>
      <rPr>
        <sz val="10"/>
        <color rgb="FF000000"/>
        <rFont val="Poppins Regular"/>
      </rPr>
      <t>Unsere Projekte sind in grösseren öffentlichen oder privaten Programmen verortet und eingebettet.</t>
    </r>
  </si>
  <si>
    <r>
      <t xml:space="preserve">1.9 Advocacy: </t>
    </r>
    <r>
      <rPr>
        <sz val="10"/>
        <color rgb="FF000000"/>
        <rFont val="Poppins Regular"/>
      </rPr>
      <t>Wir nutzen die Werkzeuge anwaltschaftlicher und gesellschaftpolitischer Arbeit bewusst.</t>
    </r>
  </si>
  <si>
    <r>
      <t xml:space="preserve">2.3 Datenablage: </t>
    </r>
    <r>
      <rPr>
        <sz val="10"/>
        <color rgb="FF000000"/>
        <rFont val="Poppins Regular"/>
      </rPr>
      <t>Unsere Datenablage ist gut strukturiert und jede:r findet schnell die Unterlage, die sie/er braucht.</t>
    </r>
  </si>
  <si>
    <r>
      <t xml:space="preserve">5.2 Internes Wissen: </t>
    </r>
    <r>
      <rPr>
        <sz val="10"/>
        <color rgb="FF000000"/>
        <rFont val="Poppins Regular"/>
      </rPr>
      <t>Das interne Wissen wird systematisch erfasst und ist allen leicht zugänglich.</t>
    </r>
  </si>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</sst>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b/>
      <sz val="11"/>
      <color rgb="FF000000"/>
      <name val="Arial"/>
      <family val="2"/>
    </font>
    <font>
      <sz val="8"/>
      <color rgb="FF000000"/>
      <name val="Arial"/>
      <family val="2"/>
    </font>
    <font>
      <sz val="22"/>
      <color theme="1"/>
      <name val="Calibri"/>
      <family val="2"/>
      <scheme val="minor"/>
    </font>
    <font>
      <b/>
      <sz val="12"/>
      <color theme="4" tint="-0.249977111117893"/>
      <name val="Calibri"/>
      <family val="2"/>
      <scheme val="minor"/>
    </font>
    <font>
      <sz val="11"/>
      <color theme="1"/>
      <name val="Arial"/>
      <family val="2"/>
    </font>
    <font>
      <b/>
      <sz val="16"/>
      <color rgb="FFFF0000"/>
      <name val="Calibri"/>
      <family val="2"/>
      <scheme val="minor"/>
    </font>
    <font>
      <b/>
      <sz val="11"/>
      <color rgb="FFC00000"/>
      <name val="Arial"/>
      <family val="2"/>
    </font>
    <font>
      <sz val="12"/>
      <color theme="4" tint="0.59999389629810485"/>
      <name val="Calibri"/>
      <family val="2"/>
      <scheme val="minor"/>
    </font>
    <font>
      <sz val="12"/>
      <color theme="1"/>
      <name val="Poppins Regular"/>
    </font>
    <font>
      <sz val="10"/>
      <color theme="1"/>
      <name val="Poppins Regular"/>
    </font>
    <font>
      <sz val="11"/>
      <color rgb="FFAB5F49"/>
      <name val="Poppins Regular"/>
    </font>
    <font>
      <sz val="14"/>
      <color rgb="FF5B6961"/>
      <name val="Poppins Regular"/>
    </font>
    <font>
      <sz val="11"/>
      <color rgb="FF5B6961"/>
      <name val="Poppins SemiBold"/>
    </font>
    <font>
      <sz val="11"/>
      <color theme="1"/>
      <name val="Poppins SemiBold"/>
    </font>
    <font>
      <sz val="10"/>
      <color theme="1"/>
      <name val="Poppins SemiBold"/>
    </font>
    <font>
      <b/>
      <sz val="10"/>
      <color rgb="FF000000"/>
      <name val="Poppins Regular"/>
    </font>
    <font>
      <sz val="10"/>
      <color rgb="FF000000"/>
      <name val="Poppins Regular"/>
    </font>
    <font>
      <b/>
      <sz val="10"/>
      <name val="Poppins Regular"/>
    </font>
    <font>
      <sz val="10"/>
      <name val="Poppins Regular"/>
    </font>
    <font>
      <sz val="8"/>
      <color rgb="FF5B6961"/>
      <name val="Poppins Regular"/>
    </font>
    <font>
      <sz val="12"/>
      <color rgb="FF000000"/>
      <name val="Poppins SemiBold"/>
    </font>
    <font>
      <b/>
      <sz val="12"/>
      <color rgb="FF000000"/>
      <name val="Poppins SemiBold"/>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rgb="FF93A89B"/>
        <bgColor indexed="64"/>
      </patternFill>
    </fill>
    <fill>
      <patternFill patternType="solid">
        <fgColor rgb="FF90DD22"/>
        <bgColor indexed="64"/>
      </patternFill>
    </fill>
    <fill>
      <patternFill patternType="solid">
        <fgColor rgb="FFFEFF00"/>
        <bgColor indexed="64"/>
      </patternFill>
    </fill>
    <fill>
      <patternFill patternType="solid">
        <fgColor rgb="FFFF8F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2" fillId="0" borderId="0" applyNumberFormat="0" applyFill="0" applyBorder="0" applyAlignment="0" applyProtection="0"/>
    <xf numFmtId="0" fontId="3" fillId="0" borderId="0" applyNumberFormat="0" applyFill="0" applyBorder="0" applyAlignment="0" applyProtection="0"/>
  </cellStyleXfs>
  <cellXfs count="54">
    <xf numFmtId="0" fontId="0" fillId="0" borderId="0" xfId="0"/>
    <xf numFmtId="0" fontId="0" fillId="0" borderId="0" xfId="0" applyAlignment="1">
      <alignment horizontal="center" vertical="center"/>
    </xf>
    <xf numFmtId="0" fontId="6" fillId="0" borderId="0" xfId="0" applyFont="1" applyAlignment="1">
      <alignment horizontal="center" vertical="center" wrapText="1"/>
    </xf>
    <xf numFmtId="0" fontId="7" fillId="0" borderId="0" xfId="0" applyFont="1"/>
    <xf numFmtId="0" fontId="7" fillId="0" borderId="0" xfId="0" applyFont="1" applyAlignment="1">
      <alignment horizontal="center" vertical="center"/>
    </xf>
    <xf numFmtId="0" fontId="7" fillId="3" borderId="3" xfId="0" applyFont="1" applyFill="1" applyBorder="1" applyAlignment="1">
      <alignment horizontal="center" vertical="center"/>
    </xf>
    <xf numFmtId="0" fontId="0" fillId="4" borderId="0" xfId="0" applyFill="1"/>
    <xf numFmtId="0" fontId="8" fillId="4" borderId="0" xfId="0" applyFont="1" applyFill="1"/>
    <xf numFmtId="0" fontId="6" fillId="0" borderId="1" xfId="0" applyFont="1" applyBorder="1" applyAlignment="1" applyProtection="1">
      <alignment horizontal="center" vertical="center" wrapText="1"/>
      <protection locked="0"/>
    </xf>
    <xf numFmtId="0" fontId="5" fillId="2" borderId="6" xfId="0" applyFont="1" applyFill="1" applyBorder="1" applyAlignment="1">
      <alignment horizontal="center" vertical="center" wrapText="1"/>
    </xf>
    <xf numFmtId="0" fontId="6" fillId="0" borderId="4" xfId="0" applyFont="1" applyBorder="1" applyAlignment="1" applyProtection="1">
      <alignment horizontal="center" vertical="center" wrapText="1"/>
      <protection locked="0"/>
    </xf>
    <xf numFmtId="0" fontId="0" fillId="5" borderId="0" xfId="0" applyFill="1"/>
    <xf numFmtId="0" fontId="12" fillId="5" borderId="0" xfId="0" applyFont="1" applyFill="1"/>
    <xf numFmtId="0" fontId="12" fillId="0" borderId="0" xfId="0" applyFont="1"/>
    <xf numFmtId="0" fontId="13" fillId="5" borderId="0" xfId="0" applyFont="1" applyFill="1"/>
    <xf numFmtId="0" fontId="13" fillId="4" borderId="0" xfId="0" applyFont="1" applyFill="1"/>
    <xf numFmtId="0" fontId="13" fillId="4" borderId="0" xfId="0" applyFont="1" applyFill="1" applyAlignment="1">
      <alignment vertical="top" wrapText="1"/>
    </xf>
    <xf numFmtId="0" fontId="13" fillId="4" borderId="0" xfId="0" applyFont="1" applyFill="1" applyAlignment="1">
      <alignment vertical="top"/>
    </xf>
    <xf numFmtId="0" fontId="13" fillId="0" borderId="0" xfId="0" applyFont="1" applyAlignment="1">
      <alignment vertical="top"/>
    </xf>
    <xf numFmtId="0" fontId="13" fillId="0" borderId="0" xfId="0" applyFont="1"/>
    <xf numFmtId="0" fontId="14" fillId="4" borderId="0" xfId="0" applyFont="1" applyFill="1"/>
    <xf numFmtId="0" fontId="15" fillId="4" borderId="0" xfId="0" applyFont="1" applyFill="1"/>
    <xf numFmtId="0" fontId="16" fillId="4" borderId="0" xfId="0" applyFont="1" applyFill="1" applyAlignment="1">
      <alignment vertical="top" wrapText="1"/>
    </xf>
    <xf numFmtId="0" fontId="17" fillId="4" borderId="0" xfId="0" applyFont="1" applyFill="1"/>
    <xf numFmtId="0" fontId="18" fillId="4" borderId="0" xfId="0" applyFont="1" applyFill="1"/>
    <xf numFmtId="0" fontId="19" fillId="0" borderId="1" xfId="0" applyFont="1" applyBorder="1" applyAlignment="1">
      <alignment horizontal="left" vertical="center" wrapText="1" indent="1"/>
    </xf>
    <xf numFmtId="0" fontId="21" fillId="0" borderId="1" xfId="0" applyFont="1" applyBorder="1" applyAlignment="1">
      <alignment horizontal="left" vertical="center" wrapText="1" indent="1"/>
    </xf>
    <xf numFmtId="0" fontId="12" fillId="0" borderId="1" xfId="0" applyFont="1" applyBorder="1" applyAlignment="1">
      <alignment vertical="top" wrapText="1"/>
    </xf>
    <xf numFmtId="0" fontId="12" fillId="0" borderId="2" xfId="0" applyFont="1" applyBorder="1" applyAlignment="1">
      <alignment vertical="top" wrapText="1"/>
    </xf>
    <xf numFmtId="0" fontId="21" fillId="0" borderId="4" xfId="0" applyFont="1" applyBorder="1" applyAlignment="1">
      <alignment horizontal="left" vertical="center" wrapText="1" indent="1"/>
    </xf>
    <xf numFmtId="0" fontId="21" fillId="0" borderId="0" xfId="0" applyFont="1" applyAlignment="1">
      <alignment horizontal="left" vertical="center" wrapText="1" indent="1"/>
    </xf>
    <xf numFmtId="0" fontId="15" fillId="0" borderId="1" xfId="0" applyFont="1" applyBorder="1" applyAlignment="1">
      <alignment wrapText="1"/>
    </xf>
    <xf numFmtId="0" fontId="7" fillId="5" borderId="0" xfId="0" applyFont="1" applyFill="1"/>
    <xf numFmtId="0" fontId="11" fillId="5" borderId="0" xfId="0" applyFont="1" applyFill="1"/>
    <xf numFmtId="0" fontId="11" fillId="0" borderId="0" xfId="0" applyFont="1"/>
    <xf numFmtId="49" fontId="11" fillId="5" borderId="0" xfId="0" applyNumberFormat="1" applyFont="1" applyFill="1"/>
    <xf numFmtId="49" fontId="11" fillId="0" borderId="0" xfId="0" applyNumberFormat="1" applyFont="1"/>
    <xf numFmtId="0" fontId="6" fillId="0" borderId="5" xfId="0" applyFont="1" applyBorder="1" applyAlignment="1" applyProtection="1">
      <alignment horizontal="center" vertical="center" wrapText="1"/>
      <protection locked="0"/>
    </xf>
    <xf numFmtId="0" fontId="23" fillId="4" borderId="0" xfId="0" applyFont="1" applyFill="1" applyAlignment="1">
      <alignment vertical="top"/>
    </xf>
    <xf numFmtId="0" fontId="19" fillId="0" borderId="0" xfId="0" applyFont="1"/>
    <xf numFmtId="0" fontId="24" fillId="2" borderId="5" xfId="0" applyFont="1" applyFill="1" applyBorder="1" applyAlignment="1">
      <alignment horizontal="left" vertical="center" wrapText="1" indent="1"/>
    </xf>
    <xf numFmtId="0" fontId="25" fillId="2" borderId="5" xfId="0" applyFont="1" applyFill="1" applyBorder="1" applyAlignment="1">
      <alignment horizontal="left" vertical="center" wrapText="1" indent="1"/>
    </xf>
    <xf numFmtId="1" fontId="9" fillId="3" borderId="2" xfId="0" applyNumberFormat="1" applyFont="1" applyFill="1" applyBorder="1" applyAlignment="1">
      <alignment horizontal="center" vertical="center"/>
    </xf>
    <xf numFmtId="0" fontId="18" fillId="6" borderId="0" xfId="0" applyFont="1" applyFill="1"/>
    <xf numFmtId="0" fontId="18" fillId="7" borderId="0" xfId="0" applyFont="1" applyFill="1"/>
    <xf numFmtId="0" fontId="18" fillId="8" borderId="0" xfId="0" applyFont="1" applyFill="1"/>
    <xf numFmtId="1" fontId="18" fillId="4" borderId="0" xfId="0" applyNumberFormat="1" applyFont="1" applyFill="1"/>
    <xf numFmtId="1" fontId="11" fillId="5" borderId="0" xfId="0" applyNumberFormat="1" applyFont="1" applyFill="1" applyAlignment="1">
      <alignment textRotation="90"/>
    </xf>
    <xf numFmtId="0" fontId="4" fillId="0" borderId="5" xfId="0" applyFont="1" applyBorder="1" applyAlignment="1">
      <alignment horizontal="center"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11" fillId="5" borderId="0" xfId="0" applyFont="1" applyFill="1" applyAlignment="1">
      <alignment horizontal="center" textRotation="90"/>
    </xf>
  </cellXfs>
  <cellStyles count="3">
    <cellStyle name="Besuchter Hyperlink" xfId="2" builtinId="9" hidden="1"/>
    <cellStyle name="Link" xfId="1" builtinId="8" hidden="1"/>
    <cellStyle name="Standard" xfId="0" builtinId="0"/>
  </cellStyles>
  <dxfs count="0"/>
  <tableStyles count="0" defaultTableStyle="TableStyleMedium9" defaultPivotStyle="PivotStyleMedium7"/>
  <colors>
    <mruColors>
      <color rgb="FFFF8F00"/>
      <color rgb="FFFF8F04"/>
      <color rgb="FFFEFF00"/>
      <color rgb="FF90DD22"/>
      <color rgb="FF93A89B"/>
      <color rgb="FF5B6961"/>
      <color rgb="FFAB5F49"/>
      <color rgb="FF7E91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73956856500999"/>
          <c:y val="0.19814378232306801"/>
          <c:w val="0.66534551879075998"/>
          <c:h val="0.71062050971439195"/>
        </c:manualLayout>
      </c:layout>
      <c:radarChart>
        <c:radarStyle val="filled"/>
        <c:varyColors val="0"/>
        <c:ser>
          <c:idx val="0"/>
          <c:order val="0"/>
          <c:tx>
            <c:strRef>
              <c:f>'60 Fragen Bogen'!$K$2</c:f>
              <c:strCache>
                <c:ptCount val="1"/>
                <c:pt idx="0">
                  <c:v>1. Agenda-Kapital</c:v>
                </c:pt>
              </c:strCache>
            </c:strRef>
          </c:tx>
          <c:val>
            <c:numRef>
              <c:f>'60 Fragen Bogen'!$K$4:$K$63</c:f>
              <c:numCache>
                <c:formatCode>General</c:formatCode>
                <c:ptCount val="60"/>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filteredCategoryTitle>
                <c15:cat>
                  <c:strRef>
                    <c:extLst>
                      <c:ext uri="{02D57815-91ED-43cb-92C2-25804820EDAC}">
                        <c15:formulaRef>
                          <c15:sqref>'60 Fragen Bogen'!$J$4:$J$63</c15:sqref>
                        </c15:formulaRef>
                      </c:ext>
                    </c:extLst>
                    <c:strCache>
                      <c:ptCount val="60"/>
                      <c:pt idx="0">
                        <c:v>1.1</c:v>
                      </c:pt>
                      <c:pt idx="1">
                        <c:v>1.2</c:v>
                      </c:pt>
                      <c:pt idx="2">
                        <c:v>1.3</c:v>
                      </c:pt>
                      <c:pt idx="3">
                        <c:v>1.4</c:v>
                      </c:pt>
                      <c:pt idx="4">
                        <c:v>1.5</c:v>
                      </c:pt>
                      <c:pt idx="5">
                        <c:v>1.6</c:v>
                      </c:pt>
                      <c:pt idx="6">
                        <c:v>1.7</c:v>
                      </c:pt>
                      <c:pt idx="7">
                        <c:v>1.8</c:v>
                      </c:pt>
                      <c:pt idx="8">
                        <c:v>1.9</c:v>
                      </c:pt>
                      <c:pt idx="9">
                        <c:v>1.10</c:v>
                      </c:pt>
                      <c:pt idx="10">
                        <c:v>2.1</c:v>
                      </c:pt>
                      <c:pt idx="11">
                        <c:v>2.2</c:v>
                      </c:pt>
                      <c:pt idx="12">
                        <c:v>2.3</c:v>
                      </c:pt>
                      <c:pt idx="13">
                        <c:v>2.4</c:v>
                      </c:pt>
                      <c:pt idx="14">
                        <c:v>2.5</c:v>
                      </c:pt>
                      <c:pt idx="15">
                        <c:v>2.6</c:v>
                      </c:pt>
                      <c:pt idx="16">
                        <c:v>2.7</c:v>
                      </c:pt>
                      <c:pt idx="17">
                        <c:v>2.8</c:v>
                      </c:pt>
                      <c:pt idx="18">
                        <c:v>2.9</c:v>
                      </c:pt>
                      <c:pt idx="19">
                        <c:v>2.10</c:v>
                      </c:pt>
                      <c:pt idx="20">
                        <c:v>3.1</c:v>
                      </c:pt>
                      <c:pt idx="21">
                        <c:v>3.2</c:v>
                      </c:pt>
                      <c:pt idx="22">
                        <c:v>3.3</c:v>
                      </c:pt>
                      <c:pt idx="23">
                        <c:v>3.4</c:v>
                      </c:pt>
                      <c:pt idx="24">
                        <c:v>3.5</c:v>
                      </c:pt>
                      <c:pt idx="25">
                        <c:v>3.6</c:v>
                      </c:pt>
                      <c:pt idx="26">
                        <c:v>3.7</c:v>
                      </c:pt>
                      <c:pt idx="27">
                        <c:v>3.8</c:v>
                      </c:pt>
                      <c:pt idx="28">
                        <c:v>3.9</c:v>
                      </c:pt>
                      <c:pt idx="29">
                        <c:v>3.10</c:v>
                      </c:pt>
                      <c:pt idx="30">
                        <c:v>4.1</c:v>
                      </c:pt>
                      <c:pt idx="31">
                        <c:v>4.2</c:v>
                      </c:pt>
                      <c:pt idx="32">
                        <c:v>4.3</c:v>
                      </c:pt>
                      <c:pt idx="33">
                        <c:v>4.4</c:v>
                      </c:pt>
                      <c:pt idx="34">
                        <c:v>4.5</c:v>
                      </c:pt>
                      <c:pt idx="35">
                        <c:v>4.6</c:v>
                      </c:pt>
                      <c:pt idx="36">
                        <c:v>4.7</c:v>
                      </c:pt>
                      <c:pt idx="37">
                        <c:v>4.8</c:v>
                      </c:pt>
                      <c:pt idx="38">
                        <c:v>4.9</c:v>
                      </c:pt>
                      <c:pt idx="39">
                        <c:v>4.10</c:v>
                      </c:pt>
                      <c:pt idx="40">
                        <c:v>5.1</c:v>
                      </c:pt>
                      <c:pt idx="41">
                        <c:v>5.2</c:v>
                      </c:pt>
                      <c:pt idx="42">
                        <c:v>5.3</c:v>
                      </c:pt>
                      <c:pt idx="43">
                        <c:v>5.4</c:v>
                      </c:pt>
                      <c:pt idx="44">
                        <c:v>5.5</c:v>
                      </c:pt>
                      <c:pt idx="45">
                        <c:v>5.6</c:v>
                      </c:pt>
                      <c:pt idx="46">
                        <c:v>5.7</c:v>
                      </c:pt>
                      <c:pt idx="47">
                        <c:v>5.8</c:v>
                      </c:pt>
                      <c:pt idx="48">
                        <c:v>5.9</c:v>
                      </c:pt>
                      <c:pt idx="49">
                        <c:v>5.10</c:v>
                      </c:pt>
                      <c:pt idx="50">
                        <c:v>6.1</c:v>
                      </c:pt>
                      <c:pt idx="51">
                        <c:v>6.2</c:v>
                      </c:pt>
                      <c:pt idx="52">
                        <c:v>6.3</c:v>
                      </c:pt>
                      <c:pt idx="53">
                        <c:v>6.4</c:v>
                      </c:pt>
                      <c:pt idx="54">
                        <c:v>6.5</c:v>
                      </c:pt>
                      <c:pt idx="55">
                        <c:v>6.6</c:v>
                      </c:pt>
                      <c:pt idx="56">
                        <c:v>6.7</c:v>
                      </c:pt>
                      <c:pt idx="57">
                        <c:v>6.8</c:v>
                      </c:pt>
                      <c:pt idx="58">
                        <c:v>6.9</c:v>
                      </c:pt>
                      <c:pt idx="59">
                        <c:v>6.10</c:v>
                      </c:pt>
                    </c:strCache>
                  </c:strRef>
                </c15:cat>
              </c15:filteredCategoryTitle>
            </c:ext>
            <c:ext xmlns:c16="http://schemas.microsoft.com/office/drawing/2014/chart" uri="{C3380CC4-5D6E-409C-BE32-E72D297353CC}">
              <c16:uniqueId val="{00000002-1355-7446-BCFC-933F3027FFEA}"/>
            </c:ext>
          </c:extLst>
        </c:ser>
        <c:ser>
          <c:idx val="1"/>
          <c:order val="1"/>
          <c:tx>
            <c:strRef>
              <c:f>'60 Fragen Bogen'!$L$2</c:f>
              <c:strCache>
                <c:ptCount val="1"/>
                <c:pt idx="0">
                  <c:v>2. Prozess-Kapital</c:v>
                </c:pt>
              </c:strCache>
            </c:strRef>
          </c:tx>
          <c:val>
            <c:numRef>
              <c:f>'60 Fragen Bogen'!$L$4:$L$63</c:f>
              <c:numCache>
                <c:formatCode>General</c:formatCode>
                <c:ptCount val="60"/>
                <c:pt idx="9">
                  <c:v>0</c:v>
                </c:pt>
                <c:pt idx="10">
                  <c:v>0</c:v>
                </c:pt>
                <c:pt idx="11">
                  <c:v>0</c:v>
                </c:pt>
                <c:pt idx="12">
                  <c:v>0</c:v>
                </c:pt>
                <c:pt idx="13">
                  <c:v>0</c:v>
                </c:pt>
                <c:pt idx="14">
                  <c:v>0</c:v>
                </c:pt>
                <c:pt idx="15">
                  <c:v>0</c:v>
                </c:pt>
                <c:pt idx="16">
                  <c:v>0</c:v>
                </c:pt>
                <c:pt idx="17">
                  <c:v>0</c:v>
                </c:pt>
                <c:pt idx="18">
                  <c:v>0</c:v>
                </c:pt>
                <c:pt idx="19">
                  <c:v>0</c:v>
                </c:pt>
              </c:numCache>
            </c:numRef>
          </c:val>
          <c:extLst>
            <c:ext xmlns:c15="http://schemas.microsoft.com/office/drawing/2012/chart" uri="{02D57815-91ED-43cb-92C2-25804820EDAC}">
              <c15:filteredCategoryTitle>
                <c15:cat>
                  <c:strRef>
                    <c:extLst>
                      <c:ext uri="{02D57815-91ED-43cb-92C2-25804820EDAC}">
                        <c15:formulaRef>
                          <c15:sqref>'60 Fragen Bogen'!$J$4:$J$63</c15:sqref>
                        </c15:formulaRef>
                      </c:ext>
                    </c:extLst>
                    <c:strCache>
                      <c:ptCount val="60"/>
                      <c:pt idx="0">
                        <c:v>1.1</c:v>
                      </c:pt>
                      <c:pt idx="1">
                        <c:v>1.2</c:v>
                      </c:pt>
                      <c:pt idx="2">
                        <c:v>1.3</c:v>
                      </c:pt>
                      <c:pt idx="3">
                        <c:v>1.4</c:v>
                      </c:pt>
                      <c:pt idx="4">
                        <c:v>1.5</c:v>
                      </c:pt>
                      <c:pt idx="5">
                        <c:v>1.6</c:v>
                      </c:pt>
                      <c:pt idx="6">
                        <c:v>1.7</c:v>
                      </c:pt>
                      <c:pt idx="7">
                        <c:v>1.8</c:v>
                      </c:pt>
                      <c:pt idx="8">
                        <c:v>1.9</c:v>
                      </c:pt>
                      <c:pt idx="9">
                        <c:v>1.10</c:v>
                      </c:pt>
                      <c:pt idx="10">
                        <c:v>2.1</c:v>
                      </c:pt>
                      <c:pt idx="11">
                        <c:v>2.2</c:v>
                      </c:pt>
                      <c:pt idx="12">
                        <c:v>2.3</c:v>
                      </c:pt>
                      <c:pt idx="13">
                        <c:v>2.4</c:v>
                      </c:pt>
                      <c:pt idx="14">
                        <c:v>2.5</c:v>
                      </c:pt>
                      <c:pt idx="15">
                        <c:v>2.6</c:v>
                      </c:pt>
                      <c:pt idx="16">
                        <c:v>2.7</c:v>
                      </c:pt>
                      <c:pt idx="17">
                        <c:v>2.8</c:v>
                      </c:pt>
                      <c:pt idx="18">
                        <c:v>2.9</c:v>
                      </c:pt>
                      <c:pt idx="19">
                        <c:v>2.10</c:v>
                      </c:pt>
                      <c:pt idx="20">
                        <c:v>3.1</c:v>
                      </c:pt>
                      <c:pt idx="21">
                        <c:v>3.2</c:v>
                      </c:pt>
                      <c:pt idx="22">
                        <c:v>3.3</c:v>
                      </c:pt>
                      <c:pt idx="23">
                        <c:v>3.4</c:v>
                      </c:pt>
                      <c:pt idx="24">
                        <c:v>3.5</c:v>
                      </c:pt>
                      <c:pt idx="25">
                        <c:v>3.6</c:v>
                      </c:pt>
                      <c:pt idx="26">
                        <c:v>3.7</c:v>
                      </c:pt>
                      <c:pt idx="27">
                        <c:v>3.8</c:v>
                      </c:pt>
                      <c:pt idx="28">
                        <c:v>3.9</c:v>
                      </c:pt>
                      <c:pt idx="29">
                        <c:v>3.10</c:v>
                      </c:pt>
                      <c:pt idx="30">
                        <c:v>4.1</c:v>
                      </c:pt>
                      <c:pt idx="31">
                        <c:v>4.2</c:v>
                      </c:pt>
                      <c:pt idx="32">
                        <c:v>4.3</c:v>
                      </c:pt>
                      <c:pt idx="33">
                        <c:v>4.4</c:v>
                      </c:pt>
                      <c:pt idx="34">
                        <c:v>4.5</c:v>
                      </c:pt>
                      <c:pt idx="35">
                        <c:v>4.6</c:v>
                      </c:pt>
                      <c:pt idx="36">
                        <c:v>4.7</c:v>
                      </c:pt>
                      <c:pt idx="37">
                        <c:v>4.8</c:v>
                      </c:pt>
                      <c:pt idx="38">
                        <c:v>4.9</c:v>
                      </c:pt>
                      <c:pt idx="39">
                        <c:v>4.10</c:v>
                      </c:pt>
                      <c:pt idx="40">
                        <c:v>5.1</c:v>
                      </c:pt>
                      <c:pt idx="41">
                        <c:v>5.2</c:v>
                      </c:pt>
                      <c:pt idx="42">
                        <c:v>5.3</c:v>
                      </c:pt>
                      <c:pt idx="43">
                        <c:v>5.4</c:v>
                      </c:pt>
                      <c:pt idx="44">
                        <c:v>5.5</c:v>
                      </c:pt>
                      <c:pt idx="45">
                        <c:v>5.6</c:v>
                      </c:pt>
                      <c:pt idx="46">
                        <c:v>5.7</c:v>
                      </c:pt>
                      <c:pt idx="47">
                        <c:v>5.8</c:v>
                      </c:pt>
                      <c:pt idx="48">
                        <c:v>5.9</c:v>
                      </c:pt>
                      <c:pt idx="49">
                        <c:v>5.10</c:v>
                      </c:pt>
                      <c:pt idx="50">
                        <c:v>6.1</c:v>
                      </c:pt>
                      <c:pt idx="51">
                        <c:v>6.2</c:v>
                      </c:pt>
                      <c:pt idx="52">
                        <c:v>6.3</c:v>
                      </c:pt>
                      <c:pt idx="53">
                        <c:v>6.4</c:v>
                      </c:pt>
                      <c:pt idx="54">
                        <c:v>6.5</c:v>
                      </c:pt>
                      <c:pt idx="55">
                        <c:v>6.6</c:v>
                      </c:pt>
                      <c:pt idx="56">
                        <c:v>6.7</c:v>
                      </c:pt>
                      <c:pt idx="57">
                        <c:v>6.8</c:v>
                      </c:pt>
                      <c:pt idx="58">
                        <c:v>6.9</c:v>
                      </c:pt>
                      <c:pt idx="59">
                        <c:v>6.10</c:v>
                      </c:pt>
                    </c:strCache>
                  </c:strRef>
                </c15:cat>
              </c15:filteredCategoryTitle>
            </c:ext>
            <c:ext xmlns:c16="http://schemas.microsoft.com/office/drawing/2014/chart" uri="{C3380CC4-5D6E-409C-BE32-E72D297353CC}">
              <c16:uniqueId val="{00000004-1355-7446-BCFC-933F3027FFEA}"/>
            </c:ext>
          </c:extLst>
        </c:ser>
        <c:ser>
          <c:idx val="2"/>
          <c:order val="2"/>
          <c:tx>
            <c:strRef>
              <c:f>'60 Fragen Bogen'!$M$2</c:f>
              <c:strCache>
                <c:ptCount val="1"/>
                <c:pt idx="0">
                  <c:v>3. Ressourcen-Kapital</c:v>
                </c:pt>
              </c:strCache>
            </c:strRef>
          </c:tx>
          <c:val>
            <c:numRef>
              <c:f>'60 Fragen Bogen'!$M$4:$M$63</c:f>
              <c:numCache>
                <c:formatCode>General</c:formatCode>
                <c:ptCount val="60"/>
                <c:pt idx="19">
                  <c:v>0</c:v>
                </c:pt>
                <c:pt idx="20">
                  <c:v>0</c:v>
                </c:pt>
                <c:pt idx="21">
                  <c:v>0</c:v>
                </c:pt>
                <c:pt idx="22">
                  <c:v>0</c:v>
                </c:pt>
                <c:pt idx="23">
                  <c:v>0</c:v>
                </c:pt>
                <c:pt idx="24">
                  <c:v>0</c:v>
                </c:pt>
                <c:pt idx="25">
                  <c:v>0</c:v>
                </c:pt>
                <c:pt idx="26">
                  <c:v>0</c:v>
                </c:pt>
                <c:pt idx="27">
                  <c:v>0</c:v>
                </c:pt>
                <c:pt idx="28">
                  <c:v>0</c:v>
                </c:pt>
                <c:pt idx="29">
                  <c:v>0</c:v>
                </c:pt>
              </c:numCache>
            </c:numRef>
          </c:val>
          <c:extLst>
            <c:ext xmlns:c15="http://schemas.microsoft.com/office/drawing/2012/chart" uri="{02D57815-91ED-43cb-92C2-25804820EDAC}">
              <c15:filteredCategoryTitle>
                <c15:cat>
                  <c:strRef>
                    <c:extLst>
                      <c:ext uri="{02D57815-91ED-43cb-92C2-25804820EDAC}">
                        <c15:formulaRef>
                          <c15:sqref>'60 Fragen Bogen'!$J$4:$J$63</c15:sqref>
                        </c15:formulaRef>
                      </c:ext>
                    </c:extLst>
                    <c:strCache>
                      <c:ptCount val="60"/>
                      <c:pt idx="0">
                        <c:v>1.1</c:v>
                      </c:pt>
                      <c:pt idx="1">
                        <c:v>1.2</c:v>
                      </c:pt>
                      <c:pt idx="2">
                        <c:v>1.3</c:v>
                      </c:pt>
                      <c:pt idx="3">
                        <c:v>1.4</c:v>
                      </c:pt>
                      <c:pt idx="4">
                        <c:v>1.5</c:v>
                      </c:pt>
                      <c:pt idx="5">
                        <c:v>1.6</c:v>
                      </c:pt>
                      <c:pt idx="6">
                        <c:v>1.7</c:v>
                      </c:pt>
                      <c:pt idx="7">
                        <c:v>1.8</c:v>
                      </c:pt>
                      <c:pt idx="8">
                        <c:v>1.9</c:v>
                      </c:pt>
                      <c:pt idx="9">
                        <c:v>1.10</c:v>
                      </c:pt>
                      <c:pt idx="10">
                        <c:v>2.1</c:v>
                      </c:pt>
                      <c:pt idx="11">
                        <c:v>2.2</c:v>
                      </c:pt>
                      <c:pt idx="12">
                        <c:v>2.3</c:v>
                      </c:pt>
                      <c:pt idx="13">
                        <c:v>2.4</c:v>
                      </c:pt>
                      <c:pt idx="14">
                        <c:v>2.5</c:v>
                      </c:pt>
                      <c:pt idx="15">
                        <c:v>2.6</c:v>
                      </c:pt>
                      <c:pt idx="16">
                        <c:v>2.7</c:v>
                      </c:pt>
                      <c:pt idx="17">
                        <c:v>2.8</c:v>
                      </c:pt>
                      <c:pt idx="18">
                        <c:v>2.9</c:v>
                      </c:pt>
                      <c:pt idx="19">
                        <c:v>2.10</c:v>
                      </c:pt>
                      <c:pt idx="20">
                        <c:v>3.1</c:v>
                      </c:pt>
                      <c:pt idx="21">
                        <c:v>3.2</c:v>
                      </c:pt>
                      <c:pt idx="22">
                        <c:v>3.3</c:v>
                      </c:pt>
                      <c:pt idx="23">
                        <c:v>3.4</c:v>
                      </c:pt>
                      <c:pt idx="24">
                        <c:v>3.5</c:v>
                      </c:pt>
                      <c:pt idx="25">
                        <c:v>3.6</c:v>
                      </c:pt>
                      <c:pt idx="26">
                        <c:v>3.7</c:v>
                      </c:pt>
                      <c:pt idx="27">
                        <c:v>3.8</c:v>
                      </c:pt>
                      <c:pt idx="28">
                        <c:v>3.9</c:v>
                      </c:pt>
                      <c:pt idx="29">
                        <c:v>3.10</c:v>
                      </c:pt>
                      <c:pt idx="30">
                        <c:v>4.1</c:v>
                      </c:pt>
                      <c:pt idx="31">
                        <c:v>4.2</c:v>
                      </c:pt>
                      <c:pt idx="32">
                        <c:v>4.3</c:v>
                      </c:pt>
                      <c:pt idx="33">
                        <c:v>4.4</c:v>
                      </c:pt>
                      <c:pt idx="34">
                        <c:v>4.5</c:v>
                      </c:pt>
                      <c:pt idx="35">
                        <c:v>4.6</c:v>
                      </c:pt>
                      <c:pt idx="36">
                        <c:v>4.7</c:v>
                      </c:pt>
                      <c:pt idx="37">
                        <c:v>4.8</c:v>
                      </c:pt>
                      <c:pt idx="38">
                        <c:v>4.9</c:v>
                      </c:pt>
                      <c:pt idx="39">
                        <c:v>4.10</c:v>
                      </c:pt>
                      <c:pt idx="40">
                        <c:v>5.1</c:v>
                      </c:pt>
                      <c:pt idx="41">
                        <c:v>5.2</c:v>
                      </c:pt>
                      <c:pt idx="42">
                        <c:v>5.3</c:v>
                      </c:pt>
                      <c:pt idx="43">
                        <c:v>5.4</c:v>
                      </c:pt>
                      <c:pt idx="44">
                        <c:v>5.5</c:v>
                      </c:pt>
                      <c:pt idx="45">
                        <c:v>5.6</c:v>
                      </c:pt>
                      <c:pt idx="46">
                        <c:v>5.7</c:v>
                      </c:pt>
                      <c:pt idx="47">
                        <c:v>5.8</c:v>
                      </c:pt>
                      <c:pt idx="48">
                        <c:v>5.9</c:v>
                      </c:pt>
                      <c:pt idx="49">
                        <c:v>5.10</c:v>
                      </c:pt>
                      <c:pt idx="50">
                        <c:v>6.1</c:v>
                      </c:pt>
                      <c:pt idx="51">
                        <c:v>6.2</c:v>
                      </c:pt>
                      <c:pt idx="52">
                        <c:v>6.3</c:v>
                      </c:pt>
                      <c:pt idx="53">
                        <c:v>6.4</c:v>
                      </c:pt>
                      <c:pt idx="54">
                        <c:v>6.5</c:v>
                      </c:pt>
                      <c:pt idx="55">
                        <c:v>6.6</c:v>
                      </c:pt>
                      <c:pt idx="56">
                        <c:v>6.7</c:v>
                      </c:pt>
                      <c:pt idx="57">
                        <c:v>6.8</c:v>
                      </c:pt>
                      <c:pt idx="58">
                        <c:v>6.9</c:v>
                      </c:pt>
                      <c:pt idx="59">
                        <c:v>6.10</c:v>
                      </c:pt>
                    </c:strCache>
                  </c:strRef>
                </c15:cat>
              </c15:filteredCategoryTitle>
            </c:ext>
            <c:ext xmlns:c16="http://schemas.microsoft.com/office/drawing/2014/chart" uri="{C3380CC4-5D6E-409C-BE32-E72D297353CC}">
              <c16:uniqueId val="{00000006-1355-7446-BCFC-933F3027FFEA}"/>
            </c:ext>
          </c:extLst>
        </c:ser>
        <c:ser>
          <c:idx val="3"/>
          <c:order val="3"/>
          <c:tx>
            <c:strRef>
              <c:f>'60 Fragen Bogen'!$N$2</c:f>
              <c:strCache>
                <c:ptCount val="1"/>
                <c:pt idx="0">
                  <c:v>4. Netzwerk-Kapital</c:v>
                </c:pt>
              </c:strCache>
            </c:strRef>
          </c:tx>
          <c:val>
            <c:numRef>
              <c:f>'60 Fragen Bogen'!$N$4:$N$63</c:f>
              <c:numCache>
                <c:formatCode>General</c:formatCode>
                <c:ptCount val="60"/>
                <c:pt idx="29">
                  <c:v>0</c:v>
                </c:pt>
                <c:pt idx="30">
                  <c:v>0</c:v>
                </c:pt>
                <c:pt idx="31">
                  <c:v>0</c:v>
                </c:pt>
                <c:pt idx="32">
                  <c:v>0</c:v>
                </c:pt>
                <c:pt idx="33">
                  <c:v>0</c:v>
                </c:pt>
                <c:pt idx="34">
                  <c:v>0</c:v>
                </c:pt>
                <c:pt idx="35">
                  <c:v>0</c:v>
                </c:pt>
                <c:pt idx="36">
                  <c:v>0</c:v>
                </c:pt>
                <c:pt idx="37">
                  <c:v>0</c:v>
                </c:pt>
                <c:pt idx="38">
                  <c:v>0</c:v>
                </c:pt>
                <c:pt idx="39">
                  <c:v>0</c:v>
                </c:pt>
              </c:numCache>
            </c:numRef>
          </c:val>
          <c:extLst>
            <c:ext xmlns:c15="http://schemas.microsoft.com/office/drawing/2012/chart" uri="{02D57815-91ED-43cb-92C2-25804820EDAC}">
              <c15:filteredCategoryTitle>
                <c15:cat>
                  <c:strRef>
                    <c:extLst>
                      <c:ext uri="{02D57815-91ED-43cb-92C2-25804820EDAC}">
                        <c15:formulaRef>
                          <c15:sqref>'60 Fragen Bogen'!$J$4:$J$63</c15:sqref>
                        </c15:formulaRef>
                      </c:ext>
                    </c:extLst>
                    <c:strCache>
                      <c:ptCount val="60"/>
                      <c:pt idx="0">
                        <c:v>1.1</c:v>
                      </c:pt>
                      <c:pt idx="1">
                        <c:v>1.2</c:v>
                      </c:pt>
                      <c:pt idx="2">
                        <c:v>1.3</c:v>
                      </c:pt>
                      <c:pt idx="3">
                        <c:v>1.4</c:v>
                      </c:pt>
                      <c:pt idx="4">
                        <c:v>1.5</c:v>
                      </c:pt>
                      <c:pt idx="5">
                        <c:v>1.6</c:v>
                      </c:pt>
                      <c:pt idx="6">
                        <c:v>1.7</c:v>
                      </c:pt>
                      <c:pt idx="7">
                        <c:v>1.8</c:v>
                      </c:pt>
                      <c:pt idx="8">
                        <c:v>1.9</c:v>
                      </c:pt>
                      <c:pt idx="9">
                        <c:v>1.10</c:v>
                      </c:pt>
                      <c:pt idx="10">
                        <c:v>2.1</c:v>
                      </c:pt>
                      <c:pt idx="11">
                        <c:v>2.2</c:v>
                      </c:pt>
                      <c:pt idx="12">
                        <c:v>2.3</c:v>
                      </c:pt>
                      <c:pt idx="13">
                        <c:v>2.4</c:v>
                      </c:pt>
                      <c:pt idx="14">
                        <c:v>2.5</c:v>
                      </c:pt>
                      <c:pt idx="15">
                        <c:v>2.6</c:v>
                      </c:pt>
                      <c:pt idx="16">
                        <c:v>2.7</c:v>
                      </c:pt>
                      <c:pt idx="17">
                        <c:v>2.8</c:v>
                      </c:pt>
                      <c:pt idx="18">
                        <c:v>2.9</c:v>
                      </c:pt>
                      <c:pt idx="19">
                        <c:v>2.10</c:v>
                      </c:pt>
                      <c:pt idx="20">
                        <c:v>3.1</c:v>
                      </c:pt>
                      <c:pt idx="21">
                        <c:v>3.2</c:v>
                      </c:pt>
                      <c:pt idx="22">
                        <c:v>3.3</c:v>
                      </c:pt>
                      <c:pt idx="23">
                        <c:v>3.4</c:v>
                      </c:pt>
                      <c:pt idx="24">
                        <c:v>3.5</c:v>
                      </c:pt>
                      <c:pt idx="25">
                        <c:v>3.6</c:v>
                      </c:pt>
                      <c:pt idx="26">
                        <c:v>3.7</c:v>
                      </c:pt>
                      <c:pt idx="27">
                        <c:v>3.8</c:v>
                      </c:pt>
                      <c:pt idx="28">
                        <c:v>3.9</c:v>
                      </c:pt>
                      <c:pt idx="29">
                        <c:v>3.10</c:v>
                      </c:pt>
                      <c:pt idx="30">
                        <c:v>4.1</c:v>
                      </c:pt>
                      <c:pt idx="31">
                        <c:v>4.2</c:v>
                      </c:pt>
                      <c:pt idx="32">
                        <c:v>4.3</c:v>
                      </c:pt>
                      <c:pt idx="33">
                        <c:v>4.4</c:v>
                      </c:pt>
                      <c:pt idx="34">
                        <c:v>4.5</c:v>
                      </c:pt>
                      <c:pt idx="35">
                        <c:v>4.6</c:v>
                      </c:pt>
                      <c:pt idx="36">
                        <c:v>4.7</c:v>
                      </c:pt>
                      <c:pt idx="37">
                        <c:v>4.8</c:v>
                      </c:pt>
                      <c:pt idx="38">
                        <c:v>4.9</c:v>
                      </c:pt>
                      <c:pt idx="39">
                        <c:v>4.10</c:v>
                      </c:pt>
                      <c:pt idx="40">
                        <c:v>5.1</c:v>
                      </c:pt>
                      <c:pt idx="41">
                        <c:v>5.2</c:v>
                      </c:pt>
                      <c:pt idx="42">
                        <c:v>5.3</c:v>
                      </c:pt>
                      <c:pt idx="43">
                        <c:v>5.4</c:v>
                      </c:pt>
                      <c:pt idx="44">
                        <c:v>5.5</c:v>
                      </c:pt>
                      <c:pt idx="45">
                        <c:v>5.6</c:v>
                      </c:pt>
                      <c:pt idx="46">
                        <c:v>5.7</c:v>
                      </c:pt>
                      <c:pt idx="47">
                        <c:v>5.8</c:v>
                      </c:pt>
                      <c:pt idx="48">
                        <c:v>5.9</c:v>
                      </c:pt>
                      <c:pt idx="49">
                        <c:v>5.10</c:v>
                      </c:pt>
                      <c:pt idx="50">
                        <c:v>6.1</c:v>
                      </c:pt>
                      <c:pt idx="51">
                        <c:v>6.2</c:v>
                      </c:pt>
                      <c:pt idx="52">
                        <c:v>6.3</c:v>
                      </c:pt>
                      <c:pt idx="53">
                        <c:v>6.4</c:v>
                      </c:pt>
                      <c:pt idx="54">
                        <c:v>6.5</c:v>
                      </c:pt>
                      <c:pt idx="55">
                        <c:v>6.6</c:v>
                      </c:pt>
                      <c:pt idx="56">
                        <c:v>6.7</c:v>
                      </c:pt>
                      <c:pt idx="57">
                        <c:v>6.8</c:v>
                      </c:pt>
                      <c:pt idx="58">
                        <c:v>6.9</c:v>
                      </c:pt>
                      <c:pt idx="59">
                        <c:v>6.10</c:v>
                      </c:pt>
                    </c:strCache>
                  </c:strRef>
                </c15:cat>
              </c15:filteredCategoryTitle>
            </c:ext>
            <c:ext xmlns:c16="http://schemas.microsoft.com/office/drawing/2014/chart" uri="{C3380CC4-5D6E-409C-BE32-E72D297353CC}">
              <c16:uniqueId val="{00000008-1355-7446-BCFC-933F3027FFEA}"/>
            </c:ext>
          </c:extLst>
        </c:ser>
        <c:ser>
          <c:idx val="4"/>
          <c:order val="4"/>
          <c:tx>
            <c:strRef>
              <c:f>'60 Fragen Bogen'!$O$2</c:f>
              <c:strCache>
                <c:ptCount val="1"/>
                <c:pt idx="0">
                  <c:v>5. Kompetenz-Kapital</c:v>
                </c:pt>
              </c:strCache>
            </c:strRef>
          </c:tx>
          <c:val>
            <c:numRef>
              <c:f>'60 Fragen Bogen'!$O$4:$O$63</c:f>
              <c:numCache>
                <c:formatCode>General</c:formatCode>
                <c:ptCount val="60"/>
                <c:pt idx="39">
                  <c:v>0</c:v>
                </c:pt>
                <c:pt idx="40">
                  <c:v>0</c:v>
                </c:pt>
                <c:pt idx="41">
                  <c:v>0</c:v>
                </c:pt>
                <c:pt idx="42">
                  <c:v>30</c:v>
                </c:pt>
                <c:pt idx="43">
                  <c:v>0</c:v>
                </c:pt>
                <c:pt idx="44">
                  <c:v>0</c:v>
                </c:pt>
                <c:pt idx="45">
                  <c:v>0</c:v>
                </c:pt>
                <c:pt idx="46">
                  <c:v>0</c:v>
                </c:pt>
                <c:pt idx="47">
                  <c:v>0</c:v>
                </c:pt>
                <c:pt idx="48">
                  <c:v>0</c:v>
                </c:pt>
                <c:pt idx="49">
                  <c:v>0</c:v>
                </c:pt>
              </c:numCache>
            </c:numRef>
          </c:val>
          <c:extLst>
            <c:ext xmlns:c15="http://schemas.microsoft.com/office/drawing/2012/chart" uri="{02D57815-91ED-43cb-92C2-25804820EDAC}">
              <c15:filteredCategoryTitle>
                <c15:cat>
                  <c:strRef>
                    <c:extLst>
                      <c:ext uri="{02D57815-91ED-43cb-92C2-25804820EDAC}">
                        <c15:formulaRef>
                          <c15:sqref>'60 Fragen Bogen'!$J$4:$J$63</c15:sqref>
                        </c15:formulaRef>
                      </c:ext>
                    </c:extLst>
                    <c:strCache>
                      <c:ptCount val="60"/>
                      <c:pt idx="0">
                        <c:v>1.1</c:v>
                      </c:pt>
                      <c:pt idx="1">
                        <c:v>1.2</c:v>
                      </c:pt>
                      <c:pt idx="2">
                        <c:v>1.3</c:v>
                      </c:pt>
                      <c:pt idx="3">
                        <c:v>1.4</c:v>
                      </c:pt>
                      <c:pt idx="4">
                        <c:v>1.5</c:v>
                      </c:pt>
                      <c:pt idx="5">
                        <c:v>1.6</c:v>
                      </c:pt>
                      <c:pt idx="6">
                        <c:v>1.7</c:v>
                      </c:pt>
                      <c:pt idx="7">
                        <c:v>1.8</c:v>
                      </c:pt>
                      <c:pt idx="8">
                        <c:v>1.9</c:v>
                      </c:pt>
                      <c:pt idx="9">
                        <c:v>1.10</c:v>
                      </c:pt>
                      <c:pt idx="10">
                        <c:v>2.1</c:v>
                      </c:pt>
                      <c:pt idx="11">
                        <c:v>2.2</c:v>
                      </c:pt>
                      <c:pt idx="12">
                        <c:v>2.3</c:v>
                      </c:pt>
                      <c:pt idx="13">
                        <c:v>2.4</c:v>
                      </c:pt>
                      <c:pt idx="14">
                        <c:v>2.5</c:v>
                      </c:pt>
                      <c:pt idx="15">
                        <c:v>2.6</c:v>
                      </c:pt>
                      <c:pt idx="16">
                        <c:v>2.7</c:v>
                      </c:pt>
                      <c:pt idx="17">
                        <c:v>2.8</c:v>
                      </c:pt>
                      <c:pt idx="18">
                        <c:v>2.9</c:v>
                      </c:pt>
                      <c:pt idx="19">
                        <c:v>2.10</c:v>
                      </c:pt>
                      <c:pt idx="20">
                        <c:v>3.1</c:v>
                      </c:pt>
                      <c:pt idx="21">
                        <c:v>3.2</c:v>
                      </c:pt>
                      <c:pt idx="22">
                        <c:v>3.3</c:v>
                      </c:pt>
                      <c:pt idx="23">
                        <c:v>3.4</c:v>
                      </c:pt>
                      <c:pt idx="24">
                        <c:v>3.5</c:v>
                      </c:pt>
                      <c:pt idx="25">
                        <c:v>3.6</c:v>
                      </c:pt>
                      <c:pt idx="26">
                        <c:v>3.7</c:v>
                      </c:pt>
                      <c:pt idx="27">
                        <c:v>3.8</c:v>
                      </c:pt>
                      <c:pt idx="28">
                        <c:v>3.9</c:v>
                      </c:pt>
                      <c:pt idx="29">
                        <c:v>3.10</c:v>
                      </c:pt>
                      <c:pt idx="30">
                        <c:v>4.1</c:v>
                      </c:pt>
                      <c:pt idx="31">
                        <c:v>4.2</c:v>
                      </c:pt>
                      <c:pt idx="32">
                        <c:v>4.3</c:v>
                      </c:pt>
                      <c:pt idx="33">
                        <c:v>4.4</c:v>
                      </c:pt>
                      <c:pt idx="34">
                        <c:v>4.5</c:v>
                      </c:pt>
                      <c:pt idx="35">
                        <c:v>4.6</c:v>
                      </c:pt>
                      <c:pt idx="36">
                        <c:v>4.7</c:v>
                      </c:pt>
                      <c:pt idx="37">
                        <c:v>4.8</c:v>
                      </c:pt>
                      <c:pt idx="38">
                        <c:v>4.9</c:v>
                      </c:pt>
                      <c:pt idx="39">
                        <c:v>4.10</c:v>
                      </c:pt>
                      <c:pt idx="40">
                        <c:v>5.1</c:v>
                      </c:pt>
                      <c:pt idx="41">
                        <c:v>5.2</c:v>
                      </c:pt>
                      <c:pt idx="42">
                        <c:v>5.3</c:v>
                      </c:pt>
                      <c:pt idx="43">
                        <c:v>5.4</c:v>
                      </c:pt>
                      <c:pt idx="44">
                        <c:v>5.5</c:v>
                      </c:pt>
                      <c:pt idx="45">
                        <c:v>5.6</c:v>
                      </c:pt>
                      <c:pt idx="46">
                        <c:v>5.7</c:v>
                      </c:pt>
                      <c:pt idx="47">
                        <c:v>5.8</c:v>
                      </c:pt>
                      <c:pt idx="48">
                        <c:v>5.9</c:v>
                      </c:pt>
                      <c:pt idx="49">
                        <c:v>5.10</c:v>
                      </c:pt>
                      <c:pt idx="50">
                        <c:v>6.1</c:v>
                      </c:pt>
                      <c:pt idx="51">
                        <c:v>6.2</c:v>
                      </c:pt>
                      <c:pt idx="52">
                        <c:v>6.3</c:v>
                      </c:pt>
                      <c:pt idx="53">
                        <c:v>6.4</c:v>
                      </c:pt>
                      <c:pt idx="54">
                        <c:v>6.5</c:v>
                      </c:pt>
                      <c:pt idx="55">
                        <c:v>6.6</c:v>
                      </c:pt>
                      <c:pt idx="56">
                        <c:v>6.7</c:v>
                      </c:pt>
                      <c:pt idx="57">
                        <c:v>6.8</c:v>
                      </c:pt>
                      <c:pt idx="58">
                        <c:v>6.9</c:v>
                      </c:pt>
                      <c:pt idx="59">
                        <c:v>6.10</c:v>
                      </c:pt>
                    </c:strCache>
                  </c:strRef>
                </c15:cat>
              </c15:filteredCategoryTitle>
            </c:ext>
            <c:ext xmlns:c16="http://schemas.microsoft.com/office/drawing/2014/chart" uri="{C3380CC4-5D6E-409C-BE32-E72D297353CC}">
              <c16:uniqueId val="{0000000A-1355-7446-BCFC-933F3027FFEA}"/>
            </c:ext>
          </c:extLst>
        </c:ser>
        <c:ser>
          <c:idx val="5"/>
          <c:order val="5"/>
          <c:tx>
            <c:strRef>
              <c:f>'60 Fragen Bogen'!$P$2</c:f>
              <c:strCache>
                <c:ptCount val="1"/>
                <c:pt idx="0">
                  <c:v>6. Team-Kapital</c:v>
                </c:pt>
              </c:strCache>
            </c:strRef>
          </c:tx>
          <c:spPr>
            <a:ln w="25400">
              <a:noFill/>
            </a:ln>
          </c:spPr>
          <c:val>
            <c:numRef>
              <c:f>'60 Fragen Bogen'!$P$4:$P$63</c:f>
              <c:numCache>
                <c:formatCode>General</c:formatCode>
                <c:ptCount val="60"/>
                <c:pt idx="0">
                  <c:v>0</c:v>
                </c:pt>
                <c:pt idx="49">
                  <c:v>0</c:v>
                </c:pt>
                <c:pt idx="50">
                  <c:v>0</c:v>
                </c:pt>
                <c:pt idx="51">
                  <c:v>0</c:v>
                </c:pt>
                <c:pt idx="52">
                  <c:v>0</c:v>
                </c:pt>
                <c:pt idx="53">
                  <c:v>0</c:v>
                </c:pt>
                <c:pt idx="54">
                  <c:v>0</c:v>
                </c:pt>
                <c:pt idx="55">
                  <c:v>0</c:v>
                </c:pt>
                <c:pt idx="56">
                  <c:v>0</c:v>
                </c:pt>
                <c:pt idx="57">
                  <c:v>0</c:v>
                </c:pt>
                <c:pt idx="58">
                  <c:v>0</c:v>
                </c:pt>
                <c:pt idx="59">
                  <c:v>0</c:v>
                </c:pt>
              </c:numCache>
            </c:numRef>
          </c:val>
          <c:extLst>
            <c:ext xmlns:c15="http://schemas.microsoft.com/office/drawing/2012/chart" uri="{02D57815-91ED-43cb-92C2-25804820EDAC}">
              <c15:filteredCategoryTitle>
                <c15:cat>
                  <c:strRef>
                    <c:extLst>
                      <c:ext uri="{02D57815-91ED-43cb-92C2-25804820EDAC}">
                        <c15:formulaRef>
                          <c15:sqref>'60 Fragen Bogen'!$J$4:$J$63</c15:sqref>
                        </c15:formulaRef>
                      </c:ext>
                    </c:extLst>
                    <c:strCache>
                      <c:ptCount val="60"/>
                      <c:pt idx="0">
                        <c:v>1.1</c:v>
                      </c:pt>
                      <c:pt idx="1">
                        <c:v>1.2</c:v>
                      </c:pt>
                      <c:pt idx="2">
                        <c:v>1.3</c:v>
                      </c:pt>
                      <c:pt idx="3">
                        <c:v>1.4</c:v>
                      </c:pt>
                      <c:pt idx="4">
                        <c:v>1.5</c:v>
                      </c:pt>
                      <c:pt idx="5">
                        <c:v>1.6</c:v>
                      </c:pt>
                      <c:pt idx="6">
                        <c:v>1.7</c:v>
                      </c:pt>
                      <c:pt idx="7">
                        <c:v>1.8</c:v>
                      </c:pt>
                      <c:pt idx="8">
                        <c:v>1.9</c:v>
                      </c:pt>
                      <c:pt idx="9">
                        <c:v>1.10</c:v>
                      </c:pt>
                      <c:pt idx="10">
                        <c:v>2.1</c:v>
                      </c:pt>
                      <c:pt idx="11">
                        <c:v>2.2</c:v>
                      </c:pt>
                      <c:pt idx="12">
                        <c:v>2.3</c:v>
                      </c:pt>
                      <c:pt idx="13">
                        <c:v>2.4</c:v>
                      </c:pt>
                      <c:pt idx="14">
                        <c:v>2.5</c:v>
                      </c:pt>
                      <c:pt idx="15">
                        <c:v>2.6</c:v>
                      </c:pt>
                      <c:pt idx="16">
                        <c:v>2.7</c:v>
                      </c:pt>
                      <c:pt idx="17">
                        <c:v>2.8</c:v>
                      </c:pt>
                      <c:pt idx="18">
                        <c:v>2.9</c:v>
                      </c:pt>
                      <c:pt idx="19">
                        <c:v>2.10</c:v>
                      </c:pt>
                      <c:pt idx="20">
                        <c:v>3.1</c:v>
                      </c:pt>
                      <c:pt idx="21">
                        <c:v>3.2</c:v>
                      </c:pt>
                      <c:pt idx="22">
                        <c:v>3.3</c:v>
                      </c:pt>
                      <c:pt idx="23">
                        <c:v>3.4</c:v>
                      </c:pt>
                      <c:pt idx="24">
                        <c:v>3.5</c:v>
                      </c:pt>
                      <c:pt idx="25">
                        <c:v>3.6</c:v>
                      </c:pt>
                      <c:pt idx="26">
                        <c:v>3.7</c:v>
                      </c:pt>
                      <c:pt idx="27">
                        <c:v>3.8</c:v>
                      </c:pt>
                      <c:pt idx="28">
                        <c:v>3.9</c:v>
                      </c:pt>
                      <c:pt idx="29">
                        <c:v>3.10</c:v>
                      </c:pt>
                      <c:pt idx="30">
                        <c:v>4.1</c:v>
                      </c:pt>
                      <c:pt idx="31">
                        <c:v>4.2</c:v>
                      </c:pt>
                      <c:pt idx="32">
                        <c:v>4.3</c:v>
                      </c:pt>
                      <c:pt idx="33">
                        <c:v>4.4</c:v>
                      </c:pt>
                      <c:pt idx="34">
                        <c:v>4.5</c:v>
                      </c:pt>
                      <c:pt idx="35">
                        <c:v>4.6</c:v>
                      </c:pt>
                      <c:pt idx="36">
                        <c:v>4.7</c:v>
                      </c:pt>
                      <c:pt idx="37">
                        <c:v>4.8</c:v>
                      </c:pt>
                      <c:pt idx="38">
                        <c:v>4.9</c:v>
                      </c:pt>
                      <c:pt idx="39">
                        <c:v>4.10</c:v>
                      </c:pt>
                      <c:pt idx="40">
                        <c:v>5.1</c:v>
                      </c:pt>
                      <c:pt idx="41">
                        <c:v>5.2</c:v>
                      </c:pt>
                      <c:pt idx="42">
                        <c:v>5.3</c:v>
                      </c:pt>
                      <c:pt idx="43">
                        <c:v>5.4</c:v>
                      </c:pt>
                      <c:pt idx="44">
                        <c:v>5.5</c:v>
                      </c:pt>
                      <c:pt idx="45">
                        <c:v>5.6</c:v>
                      </c:pt>
                      <c:pt idx="46">
                        <c:v>5.7</c:v>
                      </c:pt>
                      <c:pt idx="47">
                        <c:v>5.8</c:v>
                      </c:pt>
                      <c:pt idx="48">
                        <c:v>5.9</c:v>
                      </c:pt>
                      <c:pt idx="49">
                        <c:v>5.10</c:v>
                      </c:pt>
                      <c:pt idx="50">
                        <c:v>6.1</c:v>
                      </c:pt>
                      <c:pt idx="51">
                        <c:v>6.2</c:v>
                      </c:pt>
                      <c:pt idx="52">
                        <c:v>6.3</c:v>
                      </c:pt>
                      <c:pt idx="53">
                        <c:v>6.4</c:v>
                      </c:pt>
                      <c:pt idx="54">
                        <c:v>6.5</c:v>
                      </c:pt>
                      <c:pt idx="55">
                        <c:v>6.6</c:v>
                      </c:pt>
                      <c:pt idx="56">
                        <c:v>6.7</c:v>
                      </c:pt>
                      <c:pt idx="57">
                        <c:v>6.8</c:v>
                      </c:pt>
                      <c:pt idx="58">
                        <c:v>6.9</c:v>
                      </c:pt>
                      <c:pt idx="59">
                        <c:v>6.10</c:v>
                      </c:pt>
                    </c:strCache>
                  </c:strRef>
                </c15:cat>
              </c15:filteredCategoryTitle>
            </c:ext>
            <c:ext xmlns:c16="http://schemas.microsoft.com/office/drawing/2014/chart" uri="{C3380CC4-5D6E-409C-BE32-E72D297353CC}">
              <c16:uniqueId val="{0000000C-1355-7446-BCFC-933F3027FFEA}"/>
            </c:ext>
          </c:extLst>
        </c:ser>
        <c:ser>
          <c:idx val="6"/>
          <c:order val="6"/>
          <c:tx>
            <c:strRef>
              <c:f>'60 Fragen Bogen'!$K$2</c:f>
              <c:strCache>
                <c:ptCount val="1"/>
                <c:pt idx="0">
                  <c:v>1. Agenda-Kapital</c:v>
                </c:pt>
              </c:strCache>
            </c:strRef>
          </c:tx>
          <c:val>
            <c:numRef>
              <c:f>'60 Fragen Bogen'!$K$4:$K$63</c:f>
              <c:numCache>
                <c:formatCode>General</c:formatCode>
                <c:ptCount val="60"/>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filteredCategoryTitle>
                <c15:cat>
                  <c:strRef>
                    <c:extLst>
                      <c:ext uri="{02D57815-91ED-43cb-92C2-25804820EDAC}">
                        <c15:formulaRef>
                          <c15:sqref>'60 Fragen Bogen'!$J$4:$J$63</c15:sqref>
                        </c15:formulaRef>
                      </c:ext>
                    </c:extLst>
                    <c:strCache>
                      <c:ptCount val="60"/>
                      <c:pt idx="0">
                        <c:v>1.1</c:v>
                      </c:pt>
                      <c:pt idx="1">
                        <c:v>1.2</c:v>
                      </c:pt>
                      <c:pt idx="2">
                        <c:v>1.3</c:v>
                      </c:pt>
                      <c:pt idx="3">
                        <c:v>1.4</c:v>
                      </c:pt>
                      <c:pt idx="4">
                        <c:v>1.5</c:v>
                      </c:pt>
                      <c:pt idx="5">
                        <c:v>1.6</c:v>
                      </c:pt>
                      <c:pt idx="6">
                        <c:v>1.7</c:v>
                      </c:pt>
                      <c:pt idx="7">
                        <c:v>1.8</c:v>
                      </c:pt>
                      <c:pt idx="8">
                        <c:v>1.9</c:v>
                      </c:pt>
                      <c:pt idx="9">
                        <c:v>1.10</c:v>
                      </c:pt>
                      <c:pt idx="10">
                        <c:v>2.1</c:v>
                      </c:pt>
                      <c:pt idx="11">
                        <c:v>2.2</c:v>
                      </c:pt>
                      <c:pt idx="12">
                        <c:v>2.3</c:v>
                      </c:pt>
                      <c:pt idx="13">
                        <c:v>2.4</c:v>
                      </c:pt>
                      <c:pt idx="14">
                        <c:v>2.5</c:v>
                      </c:pt>
                      <c:pt idx="15">
                        <c:v>2.6</c:v>
                      </c:pt>
                      <c:pt idx="16">
                        <c:v>2.7</c:v>
                      </c:pt>
                      <c:pt idx="17">
                        <c:v>2.8</c:v>
                      </c:pt>
                      <c:pt idx="18">
                        <c:v>2.9</c:v>
                      </c:pt>
                      <c:pt idx="19">
                        <c:v>2.10</c:v>
                      </c:pt>
                      <c:pt idx="20">
                        <c:v>3.1</c:v>
                      </c:pt>
                      <c:pt idx="21">
                        <c:v>3.2</c:v>
                      </c:pt>
                      <c:pt idx="22">
                        <c:v>3.3</c:v>
                      </c:pt>
                      <c:pt idx="23">
                        <c:v>3.4</c:v>
                      </c:pt>
                      <c:pt idx="24">
                        <c:v>3.5</c:v>
                      </c:pt>
                      <c:pt idx="25">
                        <c:v>3.6</c:v>
                      </c:pt>
                      <c:pt idx="26">
                        <c:v>3.7</c:v>
                      </c:pt>
                      <c:pt idx="27">
                        <c:v>3.8</c:v>
                      </c:pt>
                      <c:pt idx="28">
                        <c:v>3.9</c:v>
                      </c:pt>
                      <c:pt idx="29">
                        <c:v>3.10</c:v>
                      </c:pt>
                      <c:pt idx="30">
                        <c:v>4.1</c:v>
                      </c:pt>
                      <c:pt idx="31">
                        <c:v>4.2</c:v>
                      </c:pt>
                      <c:pt idx="32">
                        <c:v>4.3</c:v>
                      </c:pt>
                      <c:pt idx="33">
                        <c:v>4.4</c:v>
                      </c:pt>
                      <c:pt idx="34">
                        <c:v>4.5</c:v>
                      </c:pt>
                      <c:pt idx="35">
                        <c:v>4.6</c:v>
                      </c:pt>
                      <c:pt idx="36">
                        <c:v>4.7</c:v>
                      </c:pt>
                      <c:pt idx="37">
                        <c:v>4.8</c:v>
                      </c:pt>
                      <c:pt idx="38">
                        <c:v>4.9</c:v>
                      </c:pt>
                      <c:pt idx="39">
                        <c:v>4.10</c:v>
                      </c:pt>
                      <c:pt idx="40">
                        <c:v>5.1</c:v>
                      </c:pt>
                      <c:pt idx="41">
                        <c:v>5.2</c:v>
                      </c:pt>
                      <c:pt idx="42">
                        <c:v>5.3</c:v>
                      </c:pt>
                      <c:pt idx="43">
                        <c:v>5.4</c:v>
                      </c:pt>
                      <c:pt idx="44">
                        <c:v>5.5</c:v>
                      </c:pt>
                      <c:pt idx="45">
                        <c:v>5.6</c:v>
                      </c:pt>
                      <c:pt idx="46">
                        <c:v>5.7</c:v>
                      </c:pt>
                      <c:pt idx="47">
                        <c:v>5.8</c:v>
                      </c:pt>
                      <c:pt idx="48">
                        <c:v>5.9</c:v>
                      </c:pt>
                      <c:pt idx="49">
                        <c:v>5.10</c:v>
                      </c:pt>
                      <c:pt idx="50">
                        <c:v>6.1</c:v>
                      </c:pt>
                      <c:pt idx="51">
                        <c:v>6.2</c:v>
                      </c:pt>
                      <c:pt idx="52">
                        <c:v>6.3</c:v>
                      </c:pt>
                      <c:pt idx="53">
                        <c:v>6.4</c:v>
                      </c:pt>
                      <c:pt idx="54">
                        <c:v>6.5</c:v>
                      </c:pt>
                      <c:pt idx="55">
                        <c:v>6.6</c:v>
                      </c:pt>
                      <c:pt idx="56">
                        <c:v>6.7</c:v>
                      </c:pt>
                      <c:pt idx="57">
                        <c:v>6.8</c:v>
                      </c:pt>
                      <c:pt idx="58">
                        <c:v>6.9</c:v>
                      </c:pt>
                      <c:pt idx="59">
                        <c:v>6.10</c:v>
                      </c:pt>
                    </c:strCache>
                  </c:strRef>
                </c15:cat>
              </c15:filteredCategoryTitle>
            </c:ext>
            <c:ext xmlns:c16="http://schemas.microsoft.com/office/drawing/2014/chart" uri="{C3380CC4-5D6E-409C-BE32-E72D297353CC}">
              <c16:uniqueId val="{0000000D-1355-7446-BCFC-933F3027FFEA}"/>
            </c:ext>
          </c:extLst>
        </c:ser>
        <c:ser>
          <c:idx val="7"/>
          <c:order val="7"/>
          <c:tx>
            <c:strRef>
              <c:f>'60 Fragen Bogen'!$L$2</c:f>
              <c:strCache>
                <c:ptCount val="1"/>
                <c:pt idx="0">
                  <c:v>2. Prozess-Kapital</c:v>
                </c:pt>
              </c:strCache>
            </c:strRef>
          </c:tx>
          <c:spPr>
            <a:ln w="25400">
              <a:noFill/>
            </a:ln>
          </c:spPr>
          <c:val>
            <c:numRef>
              <c:f>'60 Fragen Bogen'!$L$4:$L$63</c:f>
              <c:numCache>
                <c:formatCode>General</c:formatCode>
                <c:ptCount val="60"/>
                <c:pt idx="9">
                  <c:v>0</c:v>
                </c:pt>
                <c:pt idx="10">
                  <c:v>0</c:v>
                </c:pt>
                <c:pt idx="11">
                  <c:v>0</c:v>
                </c:pt>
                <c:pt idx="12">
                  <c:v>0</c:v>
                </c:pt>
                <c:pt idx="13">
                  <c:v>0</c:v>
                </c:pt>
                <c:pt idx="14">
                  <c:v>0</c:v>
                </c:pt>
                <c:pt idx="15">
                  <c:v>0</c:v>
                </c:pt>
                <c:pt idx="16">
                  <c:v>0</c:v>
                </c:pt>
                <c:pt idx="17">
                  <c:v>0</c:v>
                </c:pt>
                <c:pt idx="18">
                  <c:v>0</c:v>
                </c:pt>
                <c:pt idx="19">
                  <c:v>0</c:v>
                </c:pt>
              </c:numCache>
            </c:numRef>
          </c:val>
          <c:extLst>
            <c:ext xmlns:c15="http://schemas.microsoft.com/office/drawing/2012/chart" uri="{02D57815-91ED-43cb-92C2-25804820EDAC}">
              <c15:filteredCategoryTitle>
                <c15:cat>
                  <c:strRef>
                    <c:extLst>
                      <c:ext uri="{02D57815-91ED-43cb-92C2-25804820EDAC}">
                        <c15:formulaRef>
                          <c15:sqref>'60 Fragen Bogen'!$J$4:$J$63</c15:sqref>
                        </c15:formulaRef>
                      </c:ext>
                    </c:extLst>
                    <c:strCache>
                      <c:ptCount val="60"/>
                      <c:pt idx="0">
                        <c:v>1.1</c:v>
                      </c:pt>
                      <c:pt idx="1">
                        <c:v>1.2</c:v>
                      </c:pt>
                      <c:pt idx="2">
                        <c:v>1.3</c:v>
                      </c:pt>
                      <c:pt idx="3">
                        <c:v>1.4</c:v>
                      </c:pt>
                      <c:pt idx="4">
                        <c:v>1.5</c:v>
                      </c:pt>
                      <c:pt idx="5">
                        <c:v>1.6</c:v>
                      </c:pt>
                      <c:pt idx="6">
                        <c:v>1.7</c:v>
                      </c:pt>
                      <c:pt idx="7">
                        <c:v>1.8</c:v>
                      </c:pt>
                      <c:pt idx="8">
                        <c:v>1.9</c:v>
                      </c:pt>
                      <c:pt idx="9">
                        <c:v>1.10</c:v>
                      </c:pt>
                      <c:pt idx="10">
                        <c:v>2.1</c:v>
                      </c:pt>
                      <c:pt idx="11">
                        <c:v>2.2</c:v>
                      </c:pt>
                      <c:pt idx="12">
                        <c:v>2.3</c:v>
                      </c:pt>
                      <c:pt idx="13">
                        <c:v>2.4</c:v>
                      </c:pt>
                      <c:pt idx="14">
                        <c:v>2.5</c:v>
                      </c:pt>
                      <c:pt idx="15">
                        <c:v>2.6</c:v>
                      </c:pt>
                      <c:pt idx="16">
                        <c:v>2.7</c:v>
                      </c:pt>
                      <c:pt idx="17">
                        <c:v>2.8</c:v>
                      </c:pt>
                      <c:pt idx="18">
                        <c:v>2.9</c:v>
                      </c:pt>
                      <c:pt idx="19">
                        <c:v>2.10</c:v>
                      </c:pt>
                      <c:pt idx="20">
                        <c:v>3.1</c:v>
                      </c:pt>
                      <c:pt idx="21">
                        <c:v>3.2</c:v>
                      </c:pt>
                      <c:pt idx="22">
                        <c:v>3.3</c:v>
                      </c:pt>
                      <c:pt idx="23">
                        <c:v>3.4</c:v>
                      </c:pt>
                      <c:pt idx="24">
                        <c:v>3.5</c:v>
                      </c:pt>
                      <c:pt idx="25">
                        <c:v>3.6</c:v>
                      </c:pt>
                      <c:pt idx="26">
                        <c:v>3.7</c:v>
                      </c:pt>
                      <c:pt idx="27">
                        <c:v>3.8</c:v>
                      </c:pt>
                      <c:pt idx="28">
                        <c:v>3.9</c:v>
                      </c:pt>
                      <c:pt idx="29">
                        <c:v>3.10</c:v>
                      </c:pt>
                      <c:pt idx="30">
                        <c:v>4.1</c:v>
                      </c:pt>
                      <c:pt idx="31">
                        <c:v>4.2</c:v>
                      </c:pt>
                      <c:pt idx="32">
                        <c:v>4.3</c:v>
                      </c:pt>
                      <c:pt idx="33">
                        <c:v>4.4</c:v>
                      </c:pt>
                      <c:pt idx="34">
                        <c:v>4.5</c:v>
                      </c:pt>
                      <c:pt idx="35">
                        <c:v>4.6</c:v>
                      </c:pt>
                      <c:pt idx="36">
                        <c:v>4.7</c:v>
                      </c:pt>
                      <c:pt idx="37">
                        <c:v>4.8</c:v>
                      </c:pt>
                      <c:pt idx="38">
                        <c:v>4.9</c:v>
                      </c:pt>
                      <c:pt idx="39">
                        <c:v>4.10</c:v>
                      </c:pt>
                      <c:pt idx="40">
                        <c:v>5.1</c:v>
                      </c:pt>
                      <c:pt idx="41">
                        <c:v>5.2</c:v>
                      </c:pt>
                      <c:pt idx="42">
                        <c:v>5.3</c:v>
                      </c:pt>
                      <c:pt idx="43">
                        <c:v>5.4</c:v>
                      </c:pt>
                      <c:pt idx="44">
                        <c:v>5.5</c:v>
                      </c:pt>
                      <c:pt idx="45">
                        <c:v>5.6</c:v>
                      </c:pt>
                      <c:pt idx="46">
                        <c:v>5.7</c:v>
                      </c:pt>
                      <c:pt idx="47">
                        <c:v>5.8</c:v>
                      </c:pt>
                      <c:pt idx="48">
                        <c:v>5.9</c:v>
                      </c:pt>
                      <c:pt idx="49">
                        <c:v>5.10</c:v>
                      </c:pt>
                      <c:pt idx="50">
                        <c:v>6.1</c:v>
                      </c:pt>
                      <c:pt idx="51">
                        <c:v>6.2</c:v>
                      </c:pt>
                      <c:pt idx="52">
                        <c:v>6.3</c:v>
                      </c:pt>
                      <c:pt idx="53">
                        <c:v>6.4</c:v>
                      </c:pt>
                      <c:pt idx="54">
                        <c:v>6.5</c:v>
                      </c:pt>
                      <c:pt idx="55">
                        <c:v>6.6</c:v>
                      </c:pt>
                      <c:pt idx="56">
                        <c:v>6.7</c:v>
                      </c:pt>
                      <c:pt idx="57">
                        <c:v>6.8</c:v>
                      </c:pt>
                      <c:pt idx="58">
                        <c:v>6.9</c:v>
                      </c:pt>
                      <c:pt idx="59">
                        <c:v>6.10</c:v>
                      </c:pt>
                    </c:strCache>
                  </c:strRef>
                </c15:cat>
              </c15:filteredCategoryTitle>
            </c:ext>
            <c:ext xmlns:c16="http://schemas.microsoft.com/office/drawing/2014/chart" uri="{C3380CC4-5D6E-409C-BE32-E72D297353CC}">
              <c16:uniqueId val="{0000000E-1355-7446-BCFC-933F3027FFEA}"/>
            </c:ext>
          </c:extLst>
        </c:ser>
        <c:ser>
          <c:idx val="8"/>
          <c:order val="8"/>
          <c:tx>
            <c:strRef>
              <c:f>'60 Fragen Bogen'!$M$2</c:f>
              <c:strCache>
                <c:ptCount val="1"/>
                <c:pt idx="0">
                  <c:v>3. Ressourcen-Kapital</c:v>
                </c:pt>
              </c:strCache>
            </c:strRef>
          </c:tx>
          <c:spPr>
            <a:ln w="25400">
              <a:noFill/>
            </a:ln>
          </c:spPr>
          <c:val>
            <c:numRef>
              <c:f>'60 Fragen Bogen'!$M$4:$M$63</c:f>
              <c:numCache>
                <c:formatCode>General</c:formatCode>
                <c:ptCount val="60"/>
                <c:pt idx="19">
                  <c:v>0</c:v>
                </c:pt>
                <c:pt idx="20">
                  <c:v>0</c:v>
                </c:pt>
                <c:pt idx="21">
                  <c:v>0</c:v>
                </c:pt>
                <c:pt idx="22">
                  <c:v>0</c:v>
                </c:pt>
                <c:pt idx="23">
                  <c:v>0</c:v>
                </c:pt>
                <c:pt idx="24">
                  <c:v>0</c:v>
                </c:pt>
                <c:pt idx="25">
                  <c:v>0</c:v>
                </c:pt>
                <c:pt idx="26">
                  <c:v>0</c:v>
                </c:pt>
                <c:pt idx="27">
                  <c:v>0</c:v>
                </c:pt>
                <c:pt idx="28">
                  <c:v>0</c:v>
                </c:pt>
                <c:pt idx="29">
                  <c:v>0</c:v>
                </c:pt>
              </c:numCache>
            </c:numRef>
          </c:val>
          <c:extLst>
            <c:ext xmlns:c15="http://schemas.microsoft.com/office/drawing/2012/chart" uri="{02D57815-91ED-43cb-92C2-25804820EDAC}">
              <c15:filteredCategoryTitle>
                <c15:cat>
                  <c:strRef>
                    <c:extLst>
                      <c:ext uri="{02D57815-91ED-43cb-92C2-25804820EDAC}">
                        <c15:formulaRef>
                          <c15:sqref>'60 Fragen Bogen'!$J$4:$J$63</c15:sqref>
                        </c15:formulaRef>
                      </c:ext>
                    </c:extLst>
                    <c:strCache>
                      <c:ptCount val="60"/>
                      <c:pt idx="0">
                        <c:v>1.1</c:v>
                      </c:pt>
                      <c:pt idx="1">
                        <c:v>1.2</c:v>
                      </c:pt>
                      <c:pt idx="2">
                        <c:v>1.3</c:v>
                      </c:pt>
                      <c:pt idx="3">
                        <c:v>1.4</c:v>
                      </c:pt>
                      <c:pt idx="4">
                        <c:v>1.5</c:v>
                      </c:pt>
                      <c:pt idx="5">
                        <c:v>1.6</c:v>
                      </c:pt>
                      <c:pt idx="6">
                        <c:v>1.7</c:v>
                      </c:pt>
                      <c:pt idx="7">
                        <c:v>1.8</c:v>
                      </c:pt>
                      <c:pt idx="8">
                        <c:v>1.9</c:v>
                      </c:pt>
                      <c:pt idx="9">
                        <c:v>1.10</c:v>
                      </c:pt>
                      <c:pt idx="10">
                        <c:v>2.1</c:v>
                      </c:pt>
                      <c:pt idx="11">
                        <c:v>2.2</c:v>
                      </c:pt>
                      <c:pt idx="12">
                        <c:v>2.3</c:v>
                      </c:pt>
                      <c:pt idx="13">
                        <c:v>2.4</c:v>
                      </c:pt>
                      <c:pt idx="14">
                        <c:v>2.5</c:v>
                      </c:pt>
                      <c:pt idx="15">
                        <c:v>2.6</c:v>
                      </c:pt>
                      <c:pt idx="16">
                        <c:v>2.7</c:v>
                      </c:pt>
                      <c:pt idx="17">
                        <c:v>2.8</c:v>
                      </c:pt>
                      <c:pt idx="18">
                        <c:v>2.9</c:v>
                      </c:pt>
                      <c:pt idx="19">
                        <c:v>2.10</c:v>
                      </c:pt>
                      <c:pt idx="20">
                        <c:v>3.1</c:v>
                      </c:pt>
                      <c:pt idx="21">
                        <c:v>3.2</c:v>
                      </c:pt>
                      <c:pt idx="22">
                        <c:v>3.3</c:v>
                      </c:pt>
                      <c:pt idx="23">
                        <c:v>3.4</c:v>
                      </c:pt>
                      <c:pt idx="24">
                        <c:v>3.5</c:v>
                      </c:pt>
                      <c:pt idx="25">
                        <c:v>3.6</c:v>
                      </c:pt>
                      <c:pt idx="26">
                        <c:v>3.7</c:v>
                      </c:pt>
                      <c:pt idx="27">
                        <c:v>3.8</c:v>
                      </c:pt>
                      <c:pt idx="28">
                        <c:v>3.9</c:v>
                      </c:pt>
                      <c:pt idx="29">
                        <c:v>3.10</c:v>
                      </c:pt>
                      <c:pt idx="30">
                        <c:v>4.1</c:v>
                      </c:pt>
                      <c:pt idx="31">
                        <c:v>4.2</c:v>
                      </c:pt>
                      <c:pt idx="32">
                        <c:v>4.3</c:v>
                      </c:pt>
                      <c:pt idx="33">
                        <c:v>4.4</c:v>
                      </c:pt>
                      <c:pt idx="34">
                        <c:v>4.5</c:v>
                      </c:pt>
                      <c:pt idx="35">
                        <c:v>4.6</c:v>
                      </c:pt>
                      <c:pt idx="36">
                        <c:v>4.7</c:v>
                      </c:pt>
                      <c:pt idx="37">
                        <c:v>4.8</c:v>
                      </c:pt>
                      <c:pt idx="38">
                        <c:v>4.9</c:v>
                      </c:pt>
                      <c:pt idx="39">
                        <c:v>4.10</c:v>
                      </c:pt>
                      <c:pt idx="40">
                        <c:v>5.1</c:v>
                      </c:pt>
                      <c:pt idx="41">
                        <c:v>5.2</c:v>
                      </c:pt>
                      <c:pt idx="42">
                        <c:v>5.3</c:v>
                      </c:pt>
                      <c:pt idx="43">
                        <c:v>5.4</c:v>
                      </c:pt>
                      <c:pt idx="44">
                        <c:v>5.5</c:v>
                      </c:pt>
                      <c:pt idx="45">
                        <c:v>5.6</c:v>
                      </c:pt>
                      <c:pt idx="46">
                        <c:v>5.7</c:v>
                      </c:pt>
                      <c:pt idx="47">
                        <c:v>5.8</c:v>
                      </c:pt>
                      <c:pt idx="48">
                        <c:v>5.9</c:v>
                      </c:pt>
                      <c:pt idx="49">
                        <c:v>5.10</c:v>
                      </c:pt>
                      <c:pt idx="50">
                        <c:v>6.1</c:v>
                      </c:pt>
                      <c:pt idx="51">
                        <c:v>6.2</c:v>
                      </c:pt>
                      <c:pt idx="52">
                        <c:v>6.3</c:v>
                      </c:pt>
                      <c:pt idx="53">
                        <c:v>6.4</c:v>
                      </c:pt>
                      <c:pt idx="54">
                        <c:v>6.5</c:v>
                      </c:pt>
                      <c:pt idx="55">
                        <c:v>6.6</c:v>
                      </c:pt>
                      <c:pt idx="56">
                        <c:v>6.7</c:v>
                      </c:pt>
                      <c:pt idx="57">
                        <c:v>6.8</c:v>
                      </c:pt>
                      <c:pt idx="58">
                        <c:v>6.9</c:v>
                      </c:pt>
                      <c:pt idx="59">
                        <c:v>6.10</c:v>
                      </c:pt>
                    </c:strCache>
                  </c:strRef>
                </c15:cat>
              </c15:filteredCategoryTitle>
            </c:ext>
            <c:ext xmlns:c16="http://schemas.microsoft.com/office/drawing/2014/chart" uri="{C3380CC4-5D6E-409C-BE32-E72D297353CC}">
              <c16:uniqueId val="{0000000F-1355-7446-BCFC-933F3027FFEA}"/>
            </c:ext>
          </c:extLst>
        </c:ser>
        <c:ser>
          <c:idx val="9"/>
          <c:order val="9"/>
          <c:tx>
            <c:strRef>
              <c:f>'60 Fragen Bogen'!$N$2</c:f>
              <c:strCache>
                <c:ptCount val="1"/>
                <c:pt idx="0">
                  <c:v>4. Netzwerk-Kapital</c:v>
                </c:pt>
              </c:strCache>
            </c:strRef>
          </c:tx>
          <c:spPr>
            <a:ln w="25400">
              <a:noFill/>
            </a:ln>
          </c:spPr>
          <c:val>
            <c:numRef>
              <c:f>'60 Fragen Bogen'!$N$4:$N$63</c:f>
              <c:numCache>
                <c:formatCode>General</c:formatCode>
                <c:ptCount val="60"/>
                <c:pt idx="29">
                  <c:v>0</c:v>
                </c:pt>
                <c:pt idx="30">
                  <c:v>0</c:v>
                </c:pt>
                <c:pt idx="31">
                  <c:v>0</c:v>
                </c:pt>
                <c:pt idx="32">
                  <c:v>0</c:v>
                </c:pt>
                <c:pt idx="33">
                  <c:v>0</c:v>
                </c:pt>
                <c:pt idx="34">
                  <c:v>0</c:v>
                </c:pt>
                <c:pt idx="35">
                  <c:v>0</c:v>
                </c:pt>
                <c:pt idx="36">
                  <c:v>0</c:v>
                </c:pt>
                <c:pt idx="37">
                  <c:v>0</c:v>
                </c:pt>
                <c:pt idx="38">
                  <c:v>0</c:v>
                </c:pt>
                <c:pt idx="39">
                  <c:v>0</c:v>
                </c:pt>
              </c:numCache>
            </c:numRef>
          </c:val>
          <c:extLst>
            <c:ext xmlns:c15="http://schemas.microsoft.com/office/drawing/2012/chart" uri="{02D57815-91ED-43cb-92C2-25804820EDAC}">
              <c15:filteredCategoryTitle>
                <c15:cat>
                  <c:strRef>
                    <c:extLst>
                      <c:ext uri="{02D57815-91ED-43cb-92C2-25804820EDAC}">
                        <c15:formulaRef>
                          <c15:sqref>'60 Fragen Bogen'!$J$4:$J$63</c15:sqref>
                        </c15:formulaRef>
                      </c:ext>
                    </c:extLst>
                    <c:strCache>
                      <c:ptCount val="60"/>
                      <c:pt idx="0">
                        <c:v>1.1</c:v>
                      </c:pt>
                      <c:pt idx="1">
                        <c:v>1.2</c:v>
                      </c:pt>
                      <c:pt idx="2">
                        <c:v>1.3</c:v>
                      </c:pt>
                      <c:pt idx="3">
                        <c:v>1.4</c:v>
                      </c:pt>
                      <c:pt idx="4">
                        <c:v>1.5</c:v>
                      </c:pt>
                      <c:pt idx="5">
                        <c:v>1.6</c:v>
                      </c:pt>
                      <c:pt idx="6">
                        <c:v>1.7</c:v>
                      </c:pt>
                      <c:pt idx="7">
                        <c:v>1.8</c:v>
                      </c:pt>
                      <c:pt idx="8">
                        <c:v>1.9</c:v>
                      </c:pt>
                      <c:pt idx="9">
                        <c:v>1.10</c:v>
                      </c:pt>
                      <c:pt idx="10">
                        <c:v>2.1</c:v>
                      </c:pt>
                      <c:pt idx="11">
                        <c:v>2.2</c:v>
                      </c:pt>
                      <c:pt idx="12">
                        <c:v>2.3</c:v>
                      </c:pt>
                      <c:pt idx="13">
                        <c:v>2.4</c:v>
                      </c:pt>
                      <c:pt idx="14">
                        <c:v>2.5</c:v>
                      </c:pt>
                      <c:pt idx="15">
                        <c:v>2.6</c:v>
                      </c:pt>
                      <c:pt idx="16">
                        <c:v>2.7</c:v>
                      </c:pt>
                      <c:pt idx="17">
                        <c:v>2.8</c:v>
                      </c:pt>
                      <c:pt idx="18">
                        <c:v>2.9</c:v>
                      </c:pt>
                      <c:pt idx="19">
                        <c:v>2.10</c:v>
                      </c:pt>
                      <c:pt idx="20">
                        <c:v>3.1</c:v>
                      </c:pt>
                      <c:pt idx="21">
                        <c:v>3.2</c:v>
                      </c:pt>
                      <c:pt idx="22">
                        <c:v>3.3</c:v>
                      </c:pt>
                      <c:pt idx="23">
                        <c:v>3.4</c:v>
                      </c:pt>
                      <c:pt idx="24">
                        <c:v>3.5</c:v>
                      </c:pt>
                      <c:pt idx="25">
                        <c:v>3.6</c:v>
                      </c:pt>
                      <c:pt idx="26">
                        <c:v>3.7</c:v>
                      </c:pt>
                      <c:pt idx="27">
                        <c:v>3.8</c:v>
                      </c:pt>
                      <c:pt idx="28">
                        <c:v>3.9</c:v>
                      </c:pt>
                      <c:pt idx="29">
                        <c:v>3.10</c:v>
                      </c:pt>
                      <c:pt idx="30">
                        <c:v>4.1</c:v>
                      </c:pt>
                      <c:pt idx="31">
                        <c:v>4.2</c:v>
                      </c:pt>
                      <c:pt idx="32">
                        <c:v>4.3</c:v>
                      </c:pt>
                      <c:pt idx="33">
                        <c:v>4.4</c:v>
                      </c:pt>
                      <c:pt idx="34">
                        <c:v>4.5</c:v>
                      </c:pt>
                      <c:pt idx="35">
                        <c:v>4.6</c:v>
                      </c:pt>
                      <c:pt idx="36">
                        <c:v>4.7</c:v>
                      </c:pt>
                      <c:pt idx="37">
                        <c:v>4.8</c:v>
                      </c:pt>
                      <c:pt idx="38">
                        <c:v>4.9</c:v>
                      </c:pt>
                      <c:pt idx="39">
                        <c:v>4.10</c:v>
                      </c:pt>
                      <c:pt idx="40">
                        <c:v>5.1</c:v>
                      </c:pt>
                      <c:pt idx="41">
                        <c:v>5.2</c:v>
                      </c:pt>
                      <c:pt idx="42">
                        <c:v>5.3</c:v>
                      </c:pt>
                      <c:pt idx="43">
                        <c:v>5.4</c:v>
                      </c:pt>
                      <c:pt idx="44">
                        <c:v>5.5</c:v>
                      </c:pt>
                      <c:pt idx="45">
                        <c:v>5.6</c:v>
                      </c:pt>
                      <c:pt idx="46">
                        <c:v>5.7</c:v>
                      </c:pt>
                      <c:pt idx="47">
                        <c:v>5.8</c:v>
                      </c:pt>
                      <c:pt idx="48">
                        <c:v>5.9</c:v>
                      </c:pt>
                      <c:pt idx="49">
                        <c:v>5.10</c:v>
                      </c:pt>
                      <c:pt idx="50">
                        <c:v>6.1</c:v>
                      </c:pt>
                      <c:pt idx="51">
                        <c:v>6.2</c:v>
                      </c:pt>
                      <c:pt idx="52">
                        <c:v>6.3</c:v>
                      </c:pt>
                      <c:pt idx="53">
                        <c:v>6.4</c:v>
                      </c:pt>
                      <c:pt idx="54">
                        <c:v>6.5</c:v>
                      </c:pt>
                      <c:pt idx="55">
                        <c:v>6.6</c:v>
                      </c:pt>
                      <c:pt idx="56">
                        <c:v>6.7</c:v>
                      </c:pt>
                      <c:pt idx="57">
                        <c:v>6.8</c:v>
                      </c:pt>
                      <c:pt idx="58">
                        <c:v>6.9</c:v>
                      </c:pt>
                      <c:pt idx="59">
                        <c:v>6.10</c:v>
                      </c:pt>
                    </c:strCache>
                  </c:strRef>
                </c15:cat>
              </c15:filteredCategoryTitle>
            </c:ext>
            <c:ext xmlns:c16="http://schemas.microsoft.com/office/drawing/2014/chart" uri="{C3380CC4-5D6E-409C-BE32-E72D297353CC}">
              <c16:uniqueId val="{00000010-1355-7446-BCFC-933F3027FFEA}"/>
            </c:ext>
          </c:extLst>
        </c:ser>
        <c:ser>
          <c:idx val="10"/>
          <c:order val="10"/>
          <c:tx>
            <c:strRef>
              <c:f>'60 Fragen Bogen'!$O$2</c:f>
              <c:strCache>
                <c:ptCount val="1"/>
                <c:pt idx="0">
                  <c:v>5. Kompetenz-Kapital</c:v>
                </c:pt>
              </c:strCache>
            </c:strRef>
          </c:tx>
          <c:spPr>
            <a:ln w="25400">
              <a:noFill/>
            </a:ln>
          </c:spPr>
          <c:val>
            <c:numRef>
              <c:f>'60 Fragen Bogen'!$O$4:$O$63</c:f>
              <c:numCache>
                <c:formatCode>General</c:formatCode>
                <c:ptCount val="60"/>
                <c:pt idx="39">
                  <c:v>0</c:v>
                </c:pt>
                <c:pt idx="40">
                  <c:v>0</c:v>
                </c:pt>
                <c:pt idx="41">
                  <c:v>0</c:v>
                </c:pt>
                <c:pt idx="42">
                  <c:v>30</c:v>
                </c:pt>
                <c:pt idx="43">
                  <c:v>0</c:v>
                </c:pt>
                <c:pt idx="44">
                  <c:v>0</c:v>
                </c:pt>
                <c:pt idx="45">
                  <c:v>0</c:v>
                </c:pt>
                <c:pt idx="46">
                  <c:v>0</c:v>
                </c:pt>
                <c:pt idx="47">
                  <c:v>0</c:v>
                </c:pt>
                <c:pt idx="48">
                  <c:v>0</c:v>
                </c:pt>
                <c:pt idx="49">
                  <c:v>0</c:v>
                </c:pt>
              </c:numCache>
            </c:numRef>
          </c:val>
          <c:extLst>
            <c:ext xmlns:c15="http://schemas.microsoft.com/office/drawing/2012/chart" uri="{02D57815-91ED-43cb-92C2-25804820EDAC}">
              <c15:filteredCategoryTitle>
                <c15:cat>
                  <c:strRef>
                    <c:extLst>
                      <c:ext uri="{02D57815-91ED-43cb-92C2-25804820EDAC}">
                        <c15:formulaRef>
                          <c15:sqref>'60 Fragen Bogen'!$J$4:$J$63</c15:sqref>
                        </c15:formulaRef>
                      </c:ext>
                    </c:extLst>
                    <c:strCache>
                      <c:ptCount val="60"/>
                      <c:pt idx="0">
                        <c:v>1.1</c:v>
                      </c:pt>
                      <c:pt idx="1">
                        <c:v>1.2</c:v>
                      </c:pt>
                      <c:pt idx="2">
                        <c:v>1.3</c:v>
                      </c:pt>
                      <c:pt idx="3">
                        <c:v>1.4</c:v>
                      </c:pt>
                      <c:pt idx="4">
                        <c:v>1.5</c:v>
                      </c:pt>
                      <c:pt idx="5">
                        <c:v>1.6</c:v>
                      </c:pt>
                      <c:pt idx="6">
                        <c:v>1.7</c:v>
                      </c:pt>
                      <c:pt idx="7">
                        <c:v>1.8</c:v>
                      </c:pt>
                      <c:pt idx="8">
                        <c:v>1.9</c:v>
                      </c:pt>
                      <c:pt idx="9">
                        <c:v>1.10</c:v>
                      </c:pt>
                      <c:pt idx="10">
                        <c:v>2.1</c:v>
                      </c:pt>
                      <c:pt idx="11">
                        <c:v>2.2</c:v>
                      </c:pt>
                      <c:pt idx="12">
                        <c:v>2.3</c:v>
                      </c:pt>
                      <c:pt idx="13">
                        <c:v>2.4</c:v>
                      </c:pt>
                      <c:pt idx="14">
                        <c:v>2.5</c:v>
                      </c:pt>
                      <c:pt idx="15">
                        <c:v>2.6</c:v>
                      </c:pt>
                      <c:pt idx="16">
                        <c:v>2.7</c:v>
                      </c:pt>
                      <c:pt idx="17">
                        <c:v>2.8</c:v>
                      </c:pt>
                      <c:pt idx="18">
                        <c:v>2.9</c:v>
                      </c:pt>
                      <c:pt idx="19">
                        <c:v>2.10</c:v>
                      </c:pt>
                      <c:pt idx="20">
                        <c:v>3.1</c:v>
                      </c:pt>
                      <c:pt idx="21">
                        <c:v>3.2</c:v>
                      </c:pt>
                      <c:pt idx="22">
                        <c:v>3.3</c:v>
                      </c:pt>
                      <c:pt idx="23">
                        <c:v>3.4</c:v>
                      </c:pt>
                      <c:pt idx="24">
                        <c:v>3.5</c:v>
                      </c:pt>
                      <c:pt idx="25">
                        <c:v>3.6</c:v>
                      </c:pt>
                      <c:pt idx="26">
                        <c:v>3.7</c:v>
                      </c:pt>
                      <c:pt idx="27">
                        <c:v>3.8</c:v>
                      </c:pt>
                      <c:pt idx="28">
                        <c:v>3.9</c:v>
                      </c:pt>
                      <c:pt idx="29">
                        <c:v>3.10</c:v>
                      </c:pt>
                      <c:pt idx="30">
                        <c:v>4.1</c:v>
                      </c:pt>
                      <c:pt idx="31">
                        <c:v>4.2</c:v>
                      </c:pt>
                      <c:pt idx="32">
                        <c:v>4.3</c:v>
                      </c:pt>
                      <c:pt idx="33">
                        <c:v>4.4</c:v>
                      </c:pt>
                      <c:pt idx="34">
                        <c:v>4.5</c:v>
                      </c:pt>
                      <c:pt idx="35">
                        <c:v>4.6</c:v>
                      </c:pt>
                      <c:pt idx="36">
                        <c:v>4.7</c:v>
                      </c:pt>
                      <c:pt idx="37">
                        <c:v>4.8</c:v>
                      </c:pt>
                      <c:pt idx="38">
                        <c:v>4.9</c:v>
                      </c:pt>
                      <c:pt idx="39">
                        <c:v>4.10</c:v>
                      </c:pt>
                      <c:pt idx="40">
                        <c:v>5.1</c:v>
                      </c:pt>
                      <c:pt idx="41">
                        <c:v>5.2</c:v>
                      </c:pt>
                      <c:pt idx="42">
                        <c:v>5.3</c:v>
                      </c:pt>
                      <c:pt idx="43">
                        <c:v>5.4</c:v>
                      </c:pt>
                      <c:pt idx="44">
                        <c:v>5.5</c:v>
                      </c:pt>
                      <c:pt idx="45">
                        <c:v>5.6</c:v>
                      </c:pt>
                      <c:pt idx="46">
                        <c:v>5.7</c:v>
                      </c:pt>
                      <c:pt idx="47">
                        <c:v>5.8</c:v>
                      </c:pt>
                      <c:pt idx="48">
                        <c:v>5.9</c:v>
                      </c:pt>
                      <c:pt idx="49">
                        <c:v>5.10</c:v>
                      </c:pt>
                      <c:pt idx="50">
                        <c:v>6.1</c:v>
                      </c:pt>
                      <c:pt idx="51">
                        <c:v>6.2</c:v>
                      </c:pt>
                      <c:pt idx="52">
                        <c:v>6.3</c:v>
                      </c:pt>
                      <c:pt idx="53">
                        <c:v>6.4</c:v>
                      </c:pt>
                      <c:pt idx="54">
                        <c:v>6.5</c:v>
                      </c:pt>
                      <c:pt idx="55">
                        <c:v>6.6</c:v>
                      </c:pt>
                      <c:pt idx="56">
                        <c:v>6.7</c:v>
                      </c:pt>
                      <c:pt idx="57">
                        <c:v>6.8</c:v>
                      </c:pt>
                      <c:pt idx="58">
                        <c:v>6.9</c:v>
                      </c:pt>
                      <c:pt idx="59">
                        <c:v>6.10</c:v>
                      </c:pt>
                    </c:strCache>
                  </c:strRef>
                </c15:cat>
              </c15:filteredCategoryTitle>
            </c:ext>
            <c:ext xmlns:c16="http://schemas.microsoft.com/office/drawing/2014/chart" uri="{C3380CC4-5D6E-409C-BE32-E72D297353CC}">
              <c16:uniqueId val="{00000011-1355-7446-BCFC-933F3027FFEA}"/>
            </c:ext>
          </c:extLst>
        </c:ser>
        <c:ser>
          <c:idx val="11"/>
          <c:order val="11"/>
          <c:tx>
            <c:strRef>
              <c:f>'60 Fragen Bogen'!$P$2</c:f>
              <c:strCache>
                <c:ptCount val="1"/>
                <c:pt idx="0">
                  <c:v>6. Team-Kapital</c:v>
                </c:pt>
              </c:strCache>
            </c:strRef>
          </c:tx>
          <c:spPr>
            <a:ln w="25400">
              <a:noFill/>
            </a:ln>
          </c:spPr>
          <c:val>
            <c:numRef>
              <c:f>'60 Fragen Bogen'!$P$4:$P$63</c:f>
              <c:numCache>
                <c:formatCode>General</c:formatCode>
                <c:ptCount val="60"/>
                <c:pt idx="0">
                  <c:v>0</c:v>
                </c:pt>
                <c:pt idx="49">
                  <c:v>0</c:v>
                </c:pt>
                <c:pt idx="50">
                  <c:v>0</c:v>
                </c:pt>
                <c:pt idx="51">
                  <c:v>0</c:v>
                </c:pt>
                <c:pt idx="52">
                  <c:v>0</c:v>
                </c:pt>
                <c:pt idx="53">
                  <c:v>0</c:v>
                </c:pt>
                <c:pt idx="54">
                  <c:v>0</c:v>
                </c:pt>
                <c:pt idx="55">
                  <c:v>0</c:v>
                </c:pt>
                <c:pt idx="56">
                  <c:v>0</c:v>
                </c:pt>
                <c:pt idx="57">
                  <c:v>0</c:v>
                </c:pt>
                <c:pt idx="58">
                  <c:v>0</c:v>
                </c:pt>
                <c:pt idx="59">
                  <c:v>0</c:v>
                </c:pt>
              </c:numCache>
            </c:numRef>
          </c:val>
          <c:extLst>
            <c:ext xmlns:c15="http://schemas.microsoft.com/office/drawing/2012/chart" uri="{02D57815-91ED-43cb-92C2-25804820EDAC}">
              <c15:filteredCategoryTitle>
                <c15:cat>
                  <c:strRef>
                    <c:extLst>
                      <c:ext uri="{02D57815-91ED-43cb-92C2-25804820EDAC}">
                        <c15:formulaRef>
                          <c15:sqref>'60 Fragen Bogen'!$J$4:$J$63</c15:sqref>
                        </c15:formulaRef>
                      </c:ext>
                    </c:extLst>
                    <c:strCache>
                      <c:ptCount val="60"/>
                      <c:pt idx="0">
                        <c:v>1.1</c:v>
                      </c:pt>
                      <c:pt idx="1">
                        <c:v>1.2</c:v>
                      </c:pt>
                      <c:pt idx="2">
                        <c:v>1.3</c:v>
                      </c:pt>
                      <c:pt idx="3">
                        <c:v>1.4</c:v>
                      </c:pt>
                      <c:pt idx="4">
                        <c:v>1.5</c:v>
                      </c:pt>
                      <c:pt idx="5">
                        <c:v>1.6</c:v>
                      </c:pt>
                      <c:pt idx="6">
                        <c:v>1.7</c:v>
                      </c:pt>
                      <c:pt idx="7">
                        <c:v>1.8</c:v>
                      </c:pt>
                      <c:pt idx="8">
                        <c:v>1.9</c:v>
                      </c:pt>
                      <c:pt idx="9">
                        <c:v>1.10</c:v>
                      </c:pt>
                      <c:pt idx="10">
                        <c:v>2.1</c:v>
                      </c:pt>
                      <c:pt idx="11">
                        <c:v>2.2</c:v>
                      </c:pt>
                      <c:pt idx="12">
                        <c:v>2.3</c:v>
                      </c:pt>
                      <c:pt idx="13">
                        <c:v>2.4</c:v>
                      </c:pt>
                      <c:pt idx="14">
                        <c:v>2.5</c:v>
                      </c:pt>
                      <c:pt idx="15">
                        <c:v>2.6</c:v>
                      </c:pt>
                      <c:pt idx="16">
                        <c:v>2.7</c:v>
                      </c:pt>
                      <c:pt idx="17">
                        <c:v>2.8</c:v>
                      </c:pt>
                      <c:pt idx="18">
                        <c:v>2.9</c:v>
                      </c:pt>
                      <c:pt idx="19">
                        <c:v>2.10</c:v>
                      </c:pt>
                      <c:pt idx="20">
                        <c:v>3.1</c:v>
                      </c:pt>
                      <c:pt idx="21">
                        <c:v>3.2</c:v>
                      </c:pt>
                      <c:pt idx="22">
                        <c:v>3.3</c:v>
                      </c:pt>
                      <c:pt idx="23">
                        <c:v>3.4</c:v>
                      </c:pt>
                      <c:pt idx="24">
                        <c:v>3.5</c:v>
                      </c:pt>
                      <c:pt idx="25">
                        <c:v>3.6</c:v>
                      </c:pt>
                      <c:pt idx="26">
                        <c:v>3.7</c:v>
                      </c:pt>
                      <c:pt idx="27">
                        <c:v>3.8</c:v>
                      </c:pt>
                      <c:pt idx="28">
                        <c:v>3.9</c:v>
                      </c:pt>
                      <c:pt idx="29">
                        <c:v>3.10</c:v>
                      </c:pt>
                      <c:pt idx="30">
                        <c:v>4.1</c:v>
                      </c:pt>
                      <c:pt idx="31">
                        <c:v>4.2</c:v>
                      </c:pt>
                      <c:pt idx="32">
                        <c:v>4.3</c:v>
                      </c:pt>
                      <c:pt idx="33">
                        <c:v>4.4</c:v>
                      </c:pt>
                      <c:pt idx="34">
                        <c:v>4.5</c:v>
                      </c:pt>
                      <c:pt idx="35">
                        <c:v>4.6</c:v>
                      </c:pt>
                      <c:pt idx="36">
                        <c:v>4.7</c:v>
                      </c:pt>
                      <c:pt idx="37">
                        <c:v>4.8</c:v>
                      </c:pt>
                      <c:pt idx="38">
                        <c:v>4.9</c:v>
                      </c:pt>
                      <c:pt idx="39">
                        <c:v>4.10</c:v>
                      </c:pt>
                      <c:pt idx="40">
                        <c:v>5.1</c:v>
                      </c:pt>
                      <c:pt idx="41">
                        <c:v>5.2</c:v>
                      </c:pt>
                      <c:pt idx="42">
                        <c:v>5.3</c:v>
                      </c:pt>
                      <c:pt idx="43">
                        <c:v>5.4</c:v>
                      </c:pt>
                      <c:pt idx="44">
                        <c:v>5.5</c:v>
                      </c:pt>
                      <c:pt idx="45">
                        <c:v>5.6</c:v>
                      </c:pt>
                      <c:pt idx="46">
                        <c:v>5.7</c:v>
                      </c:pt>
                      <c:pt idx="47">
                        <c:v>5.8</c:v>
                      </c:pt>
                      <c:pt idx="48">
                        <c:v>5.9</c:v>
                      </c:pt>
                      <c:pt idx="49">
                        <c:v>5.10</c:v>
                      </c:pt>
                      <c:pt idx="50">
                        <c:v>6.1</c:v>
                      </c:pt>
                      <c:pt idx="51">
                        <c:v>6.2</c:v>
                      </c:pt>
                      <c:pt idx="52">
                        <c:v>6.3</c:v>
                      </c:pt>
                      <c:pt idx="53">
                        <c:v>6.4</c:v>
                      </c:pt>
                      <c:pt idx="54">
                        <c:v>6.5</c:v>
                      </c:pt>
                      <c:pt idx="55">
                        <c:v>6.6</c:v>
                      </c:pt>
                      <c:pt idx="56">
                        <c:v>6.7</c:v>
                      </c:pt>
                      <c:pt idx="57">
                        <c:v>6.8</c:v>
                      </c:pt>
                      <c:pt idx="58">
                        <c:v>6.9</c:v>
                      </c:pt>
                      <c:pt idx="59">
                        <c:v>6.10</c:v>
                      </c:pt>
                    </c:strCache>
                  </c:strRef>
                </c15:cat>
              </c15:filteredCategoryTitle>
            </c:ext>
            <c:ext xmlns:c16="http://schemas.microsoft.com/office/drawing/2014/chart" uri="{C3380CC4-5D6E-409C-BE32-E72D297353CC}">
              <c16:uniqueId val="{00000012-1355-7446-BCFC-933F3027FFEA}"/>
            </c:ext>
          </c:extLst>
        </c:ser>
        <c:dLbls>
          <c:showLegendKey val="0"/>
          <c:showVal val="0"/>
          <c:showCatName val="0"/>
          <c:showSerName val="0"/>
          <c:showPercent val="0"/>
          <c:showBubbleSize val="0"/>
        </c:dLbls>
        <c:axId val="96941184"/>
        <c:axId val="96942720"/>
      </c:radarChart>
      <c:catAx>
        <c:axId val="96941184"/>
        <c:scaling>
          <c:orientation val="minMax"/>
        </c:scaling>
        <c:delete val="0"/>
        <c:axPos val="b"/>
        <c:majorGridlines/>
        <c:numFmt formatCode="General" sourceLinked="1"/>
        <c:majorTickMark val="out"/>
        <c:minorTickMark val="none"/>
        <c:tickLblPos val="nextTo"/>
        <c:txPr>
          <a:bodyPr/>
          <a:lstStyle/>
          <a:p>
            <a:pPr>
              <a:defRPr b="1"/>
            </a:pPr>
            <a:endParaRPr lang="de-DE"/>
          </a:p>
        </c:txPr>
        <c:crossAx val="96942720"/>
        <c:crosses val="autoZero"/>
        <c:auto val="1"/>
        <c:lblAlgn val="ctr"/>
        <c:lblOffset val="100"/>
        <c:noMultiLvlLbl val="0"/>
      </c:catAx>
      <c:valAx>
        <c:axId val="96942720"/>
        <c:scaling>
          <c:orientation val="minMax"/>
          <c:max val="50"/>
          <c:min val="0"/>
        </c:scaling>
        <c:delete val="0"/>
        <c:axPos val="l"/>
        <c:majorGridlines/>
        <c:numFmt formatCode="General" sourceLinked="1"/>
        <c:majorTickMark val="cross"/>
        <c:minorTickMark val="none"/>
        <c:tickLblPos val="nextTo"/>
        <c:txPr>
          <a:bodyPr/>
          <a:lstStyle/>
          <a:p>
            <a:pPr>
              <a:defRPr b="1">
                <a:solidFill>
                  <a:srgbClr val="FF0000"/>
                </a:solidFill>
                <a:latin typeface="Arial Black" panose="020B0A04020102020204" pitchFamily="34" charset="0"/>
              </a:defRPr>
            </a:pPr>
            <a:endParaRPr lang="de-DE"/>
          </a:p>
        </c:txPr>
        <c:crossAx val="96941184"/>
        <c:crosses val="autoZero"/>
        <c:crossBetween val="between"/>
        <c:majorUnit val="10"/>
      </c:valAx>
    </c:plotArea>
    <c:legend>
      <c:legendPos val="r"/>
      <c:layout>
        <c:manualLayout>
          <c:xMode val="edge"/>
          <c:yMode val="edge"/>
          <c:x val="1.8027721741393901E-2"/>
          <c:y val="2.1642634598030602E-2"/>
          <c:w val="0.96213756751480495"/>
          <c:h val="8.2956198186039096E-2"/>
        </c:manualLayout>
      </c:layout>
      <c:overlay val="0"/>
      <c:txPr>
        <a:bodyPr/>
        <a:lstStyle/>
        <a:p>
          <a:pPr rtl="0">
            <a:defRPr sz="1100" b="0">
              <a:latin typeface="Poppins" pitchFamily="2" charset="77"/>
              <a:cs typeface="Poppins" pitchFamily="2" charset="77"/>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4597676</xdr:colOff>
      <xdr:row>0</xdr:row>
      <xdr:rowOff>0</xdr:rowOff>
    </xdr:from>
    <xdr:to>
      <xdr:col>1</xdr:col>
      <xdr:colOff>6205524</xdr:colOff>
      <xdr:row>1</xdr:row>
      <xdr:rowOff>46085</xdr:rowOff>
    </xdr:to>
    <xdr:pic>
      <xdr:nvPicPr>
        <xdr:cNvPr id="4" name="Grafik 3">
          <a:extLst>
            <a:ext uri="{FF2B5EF4-FFF2-40B4-BE49-F238E27FC236}">
              <a16:creationId xmlns:a16="http://schemas.microsoft.com/office/drawing/2014/main" id="{7CC41F03-A900-FE4B-8DD5-70350D211A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41201" y="0"/>
          <a:ext cx="1605648" cy="9101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7</xdr:col>
      <xdr:colOff>83135</xdr:colOff>
      <xdr:row>0</xdr:row>
      <xdr:rowOff>935085</xdr:rowOff>
    </xdr:to>
    <xdr:pic>
      <xdr:nvPicPr>
        <xdr:cNvPr id="5" name="Grafik 4">
          <a:extLst>
            <a:ext uri="{FF2B5EF4-FFF2-40B4-BE49-F238E27FC236}">
              <a16:creationId xmlns:a16="http://schemas.microsoft.com/office/drawing/2014/main" id="{6DD6812C-4B9C-EE41-A6C8-FA3FCB0A0E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72473" y="0"/>
          <a:ext cx="1598942" cy="9350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18115</xdr:colOff>
      <xdr:row>3</xdr:row>
      <xdr:rowOff>184653</xdr:rowOff>
    </xdr:from>
    <xdr:to>
      <xdr:col>8</xdr:col>
      <xdr:colOff>367897</xdr:colOff>
      <xdr:row>33</xdr:row>
      <xdr:rowOff>98144</xdr:rowOff>
    </xdr:to>
    <xdr:graphicFrame macro="">
      <xdr:nvGraphicFramePr>
        <xdr:cNvPr id="8" name="Diagramm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706308</xdr:colOff>
      <xdr:row>7</xdr:row>
      <xdr:rowOff>56774</xdr:rowOff>
    </xdr:from>
    <xdr:to>
      <xdr:col>9</xdr:col>
      <xdr:colOff>120</xdr:colOff>
      <xdr:row>16</xdr:row>
      <xdr:rowOff>88981</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6776908" y="2393574"/>
          <a:ext cx="1313112" cy="186100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b="1" i="0">
              <a:latin typeface="Poppins SemiBold" pitchFamily="2" charset="77"/>
              <a:ea typeface="Arial" charset="0"/>
              <a:cs typeface="Poppins SemiBold" pitchFamily="2" charset="77"/>
            </a:rPr>
            <a:t>AGENDA</a:t>
          </a:r>
          <a:br>
            <a:rPr lang="de-DE" sz="900">
              <a:latin typeface="Poppins" pitchFamily="2" charset="77"/>
              <a:ea typeface="Arial" charset="0"/>
              <a:cs typeface="Poppins" pitchFamily="2" charset="77"/>
            </a:rPr>
          </a:br>
          <a:r>
            <a:rPr lang="de-DE" sz="900">
              <a:latin typeface="Poppins" pitchFamily="2" charset="77"/>
              <a:ea typeface="Arial" charset="0"/>
              <a:cs typeface="Poppins" pitchFamily="2" charset="77"/>
            </a:rPr>
            <a:t>1.1  </a:t>
          </a:r>
          <a:r>
            <a:rPr lang="de-DE" sz="800">
              <a:latin typeface="Poppins" pitchFamily="2" charset="77"/>
              <a:ea typeface="Arial" charset="0"/>
              <a:cs typeface="Poppins" pitchFamily="2" charset="77"/>
            </a:rPr>
            <a:t>Kernthema</a:t>
          </a:r>
        </a:p>
        <a:p>
          <a:r>
            <a:rPr lang="de-DE" sz="800">
              <a:latin typeface="Poppins" pitchFamily="2" charset="77"/>
              <a:ea typeface="Arial" charset="0"/>
              <a:cs typeface="Poppins" pitchFamily="2" charset="77"/>
            </a:rPr>
            <a:t>1.2  Fürsprecher</a:t>
          </a:r>
        </a:p>
        <a:p>
          <a:r>
            <a:rPr lang="de-DE" sz="800">
              <a:latin typeface="Poppins" pitchFamily="2" charset="77"/>
              <a:ea typeface="Arial" charset="0"/>
              <a:cs typeface="Poppins" pitchFamily="2" charset="77"/>
            </a:rPr>
            <a:t>1.3  Forschung</a:t>
          </a:r>
        </a:p>
        <a:p>
          <a:r>
            <a:rPr lang="de-DE" sz="800">
              <a:latin typeface="Poppins" pitchFamily="2" charset="77"/>
              <a:ea typeface="Arial" charset="0"/>
              <a:cs typeface="Poppins" pitchFamily="2" charset="77"/>
            </a:rPr>
            <a:t>1.4  Teil des Ganzen</a:t>
          </a:r>
        </a:p>
        <a:p>
          <a:r>
            <a:rPr lang="de-DE" sz="800">
              <a:latin typeface="Poppins" pitchFamily="2" charset="77"/>
              <a:ea typeface="Arial" charset="0"/>
              <a:cs typeface="Poppins" pitchFamily="2" charset="77"/>
            </a:rPr>
            <a:t>1.5  Entwicklung</a:t>
          </a:r>
        </a:p>
        <a:p>
          <a:r>
            <a:rPr lang="de-DE" sz="800">
              <a:latin typeface="Poppins" pitchFamily="2" charset="77"/>
              <a:ea typeface="Arial" charset="0"/>
              <a:cs typeface="Poppins" pitchFamily="2" charset="77"/>
            </a:rPr>
            <a:t>1.6  Ausrollen</a:t>
          </a:r>
        </a:p>
        <a:p>
          <a:r>
            <a:rPr lang="de-DE" sz="800">
              <a:latin typeface="Poppins" pitchFamily="2" charset="77"/>
              <a:ea typeface="Arial" charset="0"/>
              <a:cs typeface="Poppins" pitchFamily="2" charset="77"/>
            </a:rPr>
            <a:t>1.7  Besuche</a:t>
          </a:r>
        </a:p>
        <a:p>
          <a:r>
            <a:rPr lang="de-DE" sz="800">
              <a:latin typeface="Poppins" pitchFamily="2" charset="77"/>
              <a:ea typeface="Arial" charset="0"/>
              <a:cs typeface="Poppins" pitchFamily="2" charset="77"/>
            </a:rPr>
            <a:t>1.8  Antizipation</a:t>
          </a:r>
        </a:p>
        <a:p>
          <a:r>
            <a:rPr lang="de-DE" sz="800">
              <a:latin typeface="Poppins" pitchFamily="2" charset="77"/>
              <a:ea typeface="Arial" charset="0"/>
              <a:cs typeface="Poppins" pitchFamily="2" charset="77"/>
            </a:rPr>
            <a:t>1.9  Advocacy</a:t>
          </a:r>
        </a:p>
        <a:p>
          <a:r>
            <a:rPr lang="de-DE" sz="800">
              <a:latin typeface="Poppins" pitchFamily="2" charset="77"/>
              <a:ea typeface="Arial" charset="0"/>
              <a:cs typeface="Poppins" pitchFamily="2" charset="77"/>
            </a:rPr>
            <a:t>1.10 </a:t>
          </a:r>
          <a:r>
            <a:rPr lang="de-DE" sz="800" baseline="0">
              <a:latin typeface="Poppins" pitchFamily="2" charset="77"/>
              <a:ea typeface="Arial" charset="0"/>
              <a:cs typeface="Poppins" pitchFamily="2" charset="77"/>
            </a:rPr>
            <a:t> Zugänge</a:t>
          </a:r>
          <a:endParaRPr lang="de-DE" sz="800">
            <a:latin typeface="Poppins" pitchFamily="2" charset="77"/>
            <a:ea typeface="Arial" charset="0"/>
            <a:cs typeface="Poppins" pitchFamily="2" charset="77"/>
          </a:endParaRPr>
        </a:p>
        <a:p>
          <a:endParaRPr lang="de-DE" sz="900">
            <a:latin typeface="Poppins" pitchFamily="2" charset="77"/>
            <a:ea typeface="Arial" charset="0"/>
            <a:cs typeface="Poppins" pitchFamily="2" charset="77"/>
          </a:endParaRPr>
        </a:p>
      </xdr:txBody>
    </xdr:sp>
    <xdr:clientData/>
  </xdr:twoCellAnchor>
  <xdr:twoCellAnchor>
    <xdr:from>
      <xdr:col>7</xdr:col>
      <xdr:colOff>704905</xdr:colOff>
      <xdr:row>16</xdr:row>
      <xdr:rowOff>78493</xdr:rowOff>
    </xdr:from>
    <xdr:to>
      <xdr:col>9</xdr:col>
      <xdr:colOff>1</xdr:colOff>
      <xdr:row>25</xdr:row>
      <xdr:rowOff>105158</xdr:rowOff>
    </xdr:to>
    <xdr:sp macro="" textlink="">
      <xdr:nvSpPr>
        <xdr:cNvPr id="6" name="Textfeld 5">
          <a:extLst>
            <a:ext uri="{FF2B5EF4-FFF2-40B4-BE49-F238E27FC236}">
              <a16:creationId xmlns:a16="http://schemas.microsoft.com/office/drawing/2014/main" id="{00000000-0008-0000-0200-000006000000}"/>
            </a:ext>
          </a:extLst>
        </xdr:cNvPr>
        <xdr:cNvSpPr txBox="1"/>
      </xdr:nvSpPr>
      <xdr:spPr>
        <a:xfrm>
          <a:off x="6775505" y="4244093"/>
          <a:ext cx="1314396" cy="185546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de-DE" sz="900" b="1" i="0">
              <a:solidFill>
                <a:schemeClr val="dk1"/>
              </a:solidFill>
              <a:latin typeface="Poppins SemiBold" pitchFamily="2" charset="77"/>
              <a:ea typeface="Arial" charset="0"/>
              <a:cs typeface="Poppins SemiBold" pitchFamily="2" charset="77"/>
            </a:rPr>
            <a:t>PROZESS</a:t>
          </a:r>
          <a:br>
            <a:rPr lang="de-DE" sz="900">
              <a:latin typeface="Poppins" pitchFamily="2" charset="77"/>
              <a:ea typeface="Arial" charset="0"/>
              <a:cs typeface="Poppins" pitchFamily="2" charset="77"/>
            </a:rPr>
          </a:br>
          <a:r>
            <a:rPr lang="de-DE" sz="900">
              <a:latin typeface="Poppins" pitchFamily="2" charset="77"/>
              <a:ea typeface="Arial" charset="0"/>
              <a:cs typeface="Poppins" pitchFamily="2" charset="77"/>
            </a:rPr>
            <a:t>2.1  </a:t>
          </a:r>
          <a:r>
            <a:rPr lang="de-DE" sz="800">
              <a:solidFill>
                <a:schemeClr val="dk1"/>
              </a:solidFill>
              <a:latin typeface="Poppins" pitchFamily="2" charset="77"/>
              <a:ea typeface="Arial" charset="0"/>
              <a:cs typeface="Poppins" pitchFamily="2" charset="77"/>
            </a:rPr>
            <a:t>Zuständigkeit</a:t>
          </a:r>
        </a:p>
        <a:p>
          <a:pPr marL="0" indent="0"/>
          <a:r>
            <a:rPr lang="de-DE" sz="800">
              <a:solidFill>
                <a:schemeClr val="dk1"/>
              </a:solidFill>
              <a:latin typeface="Poppins" pitchFamily="2" charset="77"/>
              <a:ea typeface="Arial" charset="0"/>
              <a:cs typeface="Poppins" pitchFamily="2" charset="77"/>
            </a:rPr>
            <a:t>2.2</a:t>
          </a:r>
          <a:r>
            <a:rPr lang="de-DE" sz="800" baseline="0">
              <a:solidFill>
                <a:schemeClr val="dk1"/>
              </a:solidFill>
              <a:latin typeface="Poppins" pitchFamily="2" charset="77"/>
              <a:ea typeface="Arial" charset="0"/>
              <a:cs typeface="Poppins" pitchFamily="2" charset="77"/>
            </a:rPr>
            <a:t>  </a:t>
          </a:r>
          <a:r>
            <a:rPr lang="de-DE" sz="800">
              <a:solidFill>
                <a:schemeClr val="dk1"/>
              </a:solidFill>
              <a:latin typeface="Poppins" pitchFamily="2" charset="77"/>
              <a:ea typeface="Arial" charset="0"/>
              <a:cs typeface="Poppins" pitchFamily="2" charset="77"/>
            </a:rPr>
            <a:t>Schmale Admin</a:t>
          </a:r>
        </a:p>
        <a:p>
          <a:pPr marL="0" indent="0"/>
          <a:r>
            <a:rPr lang="de-DE" sz="800">
              <a:solidFill>
                <a:schemeClr val="dk1"/>
              </a:solidFill>
              <a:latin typeface="Poppins" pitchFamily="2" charset="77"/>
              <a:ea typeface="Arial" charset="0"/>
              <a:cs typeface="Poppins" pitchFamily="2" charset="77"/>
            </a:rPr>
            <a:t>2.3  Datenablage</a:t>
          </a:r>
        </a:p>
        <a:p>
          <a:pPr marL="0" indent="0"/>
          <a:r>
            <a:rPr lang="de-DE" sz="800">
              <a:solidFill>
                <a:schemeClr val="dk1"/>
              </a:solidFill>
              <a:latin typeface="Poppins" pitchFamily="2" charset="77"/>
              <a:ea typeface="Arial" charset="0"/>
              <a:cs typeface="Poppins" pitchFamily="2" charset="77"/>
            </a:rPr>
            <a:t>2.4  Wirkungsorientiert</a:t>
          </a:r>
        </a:p>
        <a:p>
          <a:pPr marL="0" marR="0" indent="0" defTabSz="914400" eaLnBrk="1" fontAlgn="auto" latinLnBrk="0" hangingPunct="1">
            <a:lnSpc>
              <a:spcPct val="100000"/>
            </a:lnSpc>
            <a:spcBef>
              <a:spcPts val="0"/>
            </a:spcBef>
            <a:spcAft>
              <a:spcPts val="0"/>
            </a:spcAft>
            <a:buClrTx/>
            <a:buSzTx/>
            <a:buFontTx/>
            <a:buNone/>
            <a:tabLst/>
            <a:defRPr/>
          </a:pPr>
          <a:r>
            <a:rPr lang="de-DE" sz="800">
              <a:solidFill>
                <a:schemeClr val="dk1"/>
              </a:solidFill>
              <a:latin typeface="Poppins" pitchFamily="2" charset="77"/>
              <a:ea typeface="Arial" charset="0"/>
              <a:cs typeface="Poppins" pitchFamily="2" charset="77"/>
            </a:rPr>
            <a:t>2.5  Betriebsdaten</a:t>
          </a:r>
          <a:endParaRPr lang="de-CH" sz="800">
            <a:solidFill>
              <a:schemeClr val="dk1"/>
            </a:solidFill>
            <a:latin typeface="Poppins" pitchFamily="2" charset="77"/>
            <a:ea typeface="Arial" charset="0"/>
            <a:cs typeface="Poppins" pitchFamily="2" charset="77"/>
          </a:endParaRPr>
        </a:p>
        <a:p>
          <a:pPr marL="0" marR="0" indent="0" defTabSz="914400" eaLnBrk="1" fontAlgn="auto" latinLnBrk="0" hangingPunct="1">
            <a:lnSpc>
              <a:spcPct val="100000"/>
            </a:lnSpc>
            <a:spcBef>
              <a:spcPts val="0"/>
            </a:spcBef>
            <a:spcAft>
              <a:spcPts val="0"/>
            </a:spcAft>
            <a:buClrTx/>
            <a:buSzTx/>
            <a:buFontTx/>
            <a:buNone/>
            <a:tabLst/>
            <a:defRPr/>
          </a:pPr>
          <a:r>
            <a:rPr lang="de-DE" sz="800">
              <a:solidFill>
                <a:schemeClr val="dk1"/>
              </a:solidFill>
              <a:latin typeface="Poppins" pitchFamily="2" charset="77"/>
              <a:ea typeface="Arial" charset="0"/>
              <a:cs typeface="Poppins" pitchFamily="2" charset="77"/>
            </a:rPr>
            <a:t>2.6  Budgetplanung</a:t>
          </a:r>
          <a:endParaRPr lang="de-CH" sz="800">
            <a:solidFill>
              <a:schemeClr val="dk1"/>
            </a:solidFill>
            <a:latin typeface="Poppins" pitchFamily="2" charset="77"/>
            <a:ea typeface="Arial" charset="0"/>
            <a:cs typeface="Poppins" pitchFamily="2" charset="77"/>
          </a:endParaRPr>
        </a:p>
        <a:p>
          <a:pPr marL="0" indent="0"/>
          <a:r>
            <a:rPr lang="de-DE" sz="800">
              <a:solidFill>
                <a:schemeClr val="dk1"/>
              </a:solidFill>
              <a:latin typeface="Poppins" pitchFamily="2" charset="77"/>
              <a:ea typeface="Arial" charset="0"/>
              <a:cs typeface="Poppins" pitchFamily="2" charset="77"/>
            </a:rPr>
            <a:t>2.7  Finanzmodell</a:t>
          </a:r>
        </a:p>
        <a:p>
          <a:pPr marL="0" indent="0"/>
          <a:r>
            <a:rPr lang="de-DE" sz="800">
              <a:solidFill>
                <a:schemeClr val="dk1"/>
              </a:solidFill>
              <a:latin typeface="Poppins" pitchFamily="2" charset="77"/>
              <a:ea typeface="Arial" charset="0"/>
              <a:cs typeface="Poppins" pitchFamily="2" charset="77"/>
            </a:rPr>
            <a:t>2.8  Archivierung</a:t>
          </a:r>
        </a:p>
        <a:p>
          <a:pPr marL="0" indent="0"/>
          <a:r>
            <a:rPr lang="de-DE" sz="800">
              <a:solidFill>
                <a:schemeClr val="dk1"/>
              </a:solidFill>
              <a:latin typeface="Poppins" pitchFamily="2" charset="77"/>
              <a:ea typeface="Arial" charset="0"/>
              <a:cs typeface="Poppins" pitchFamily="2" charset="77"/>
            </a:rPr>
            <a:t>2.9  Ideen</a:t>
          </a:r>
        </a:p>
        <a:p>
          <a:pPr marL="0" indent="0"/>
          <a:r>
            <a:rPr lang="de-DE" sz="800">
              <a:solidFill>
                <a:schemeClr val="dk1"/>
              </a:solidFill>
              <a:latin typeface="Poppins" pitchFamily="2" charset="77"/>
              <a:ea typeface="Arial" charset="0"/>
              <a:cs typeface="Poppins" pitchFamily="2" charset="77"/>
            </a:rPr>
            <a:t>2.10  Entfernen</a:t>
          </a:r>
        </a:p>
      </xdr:txBody>
    </xdr:sp>
    <xdr:clientData/>
  </xdr:twoCellAnchor>
  <xdr:twoCellAnchor>
    <xdr:from>
      <xdr:col>7</xdr:col>
      <xdr:colOff>708453</xdr:colOff>
      <xdr:row>25</xdr:row>
      <xdr:rowOff>91856</xdr:rowOff>
    </xdr:from>
    <xdr:to>
      <xdr:col>9</xdr:col>
      <xdr:colOff>305</xdr:colOff>
      <xdr:row>34</xdr:row>
      <xdr:rowOff>121337</xdr:rowOff>
    </xdr:to>
    <xdr:sp macro="" textlink="">
      <xdr:nvSpPr>
        <xdr:cNvPr id="7" name="Textfeld 6">
          <a:extLst>
            <a:ext uri="{FF2B5EF4-FFF2-40B4-BE49-F238E27FC236}">
              <a16:creationId xmlns:a16="http://schemas.microsoft.com/office/drawing/2014/main" id="{00000000-0008-0000-0200-000007000000}"/>
            </a:ext>
          </a:extLst>
        </xdr:cNvPr>
        <xdr:cNvSpPr txBox="1"/>
      </xdr:nvSpPr>
      <xdr:spPr>
        <a:xfrm>
          <a:off x="6779053" y="6086256"/>
          <a:ext cx="1311152" cy="185828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b="1" i="0">
              <a:solidFill>
                <a:schemeClr val="dk1"/>
              </a:solidFill>
              <a:latin typeface="Poppins SemiBold" pitchFamily="2" charset="77"/>
              <a:ea typeface="Arial" charset="0"/>
              <a:cs typeface="Poppins SemiBold" pitchFamily="2" charset="77"/>
            </a:rPr>
            <a:t>RESSOURCEN</a:t>
          </a:r>
          <a:br>
            <a:rPr lang="de-DE" sz="900">
              <a:latin typeface="Poppins" pitchFamily="2" charset="77"/>
              <a:ea typeface="Arial" charset="0"/>
              <a:cs typeface="Poppins" pitchFamily="2" charset="77"/>
            </a:rPr>
          </a:br>
          <a:r>
            <a:rPr lang="de-DE" sz="900">
              <a:latin typeface="Poppins" pitchFamily="2" charset="77"/>
              <a:ea typeface="Arial" charset="0"/>
              <a:cs typeface="Poppins" pitchFamily="2" charset="77"/>
            </a:rPr>
            <a:t>3.1  </a:t>
          </a:r>
          <a:r>
            <a:rPr lang="de-DE" sz="800">
              <a:solidFill>
                <a:schemeClr val="dk1"/>
              </a:solidFill>
              <a:latin typeface="Poppins" pitchFamily="2" charset="77"/>
              <a:ea typeface="Arial" charset="0"/>
              <a:cs typeface="Poppins" pitchFamily="2" charset="77"/>
            </a:rPr>
            <a:t>Arbeitsplatz</a:t>
          </a:r>
          <a:br>
            <a:rPr lang="de-CH" sz="800">
              <a:solidFill>
                <a:schemeClr val="dk1"/>
              </a:solidFill>
              <a:latin typeface="Poppins" pitchFamily="2" charset="77"/>
              <a:ea typeface="Arial" charset="0"/>
              <a:cs typeface="Poppins" pitchFamily="2" charset="77"/>
            </a:rPr>
          </a:br>
          <a:r>
            <a:rPr lang="de-CH" sz="800">
              <a:solidFill>
                <a:schemeClr val="dk1"/>
              </a:solidFill>
              <a:latin typeface="Poppins" pitchFamily="2" charset="77"/>
              <a:ea typeface="Arial" charset="0"/>
              <a:cs typeface="Poppins" pitchFamily="2" charset="77"/>
            </a:rPr>
            <a:t>3.2  </a:t>
          </a:r>
          <a:r>
            <a:rPr lang="de-DE" sz="800">
              <a:solidFill>
                <a:schemeClr val="dk1"/>
              </a:solidFill>
              <a:latin typeface="Poppins" pitchFamily="2" charset="77"/>
              <a:ea typeface="Arial" charset="0"/>
              <a:cs typeface="Poppins" pitchFamily="2" charset="77"/>
            </a:rPr>
            <a:t>Digital</a:t>
          </a:r>
          <a:endParaRPr lang="de-CH" sz="800">
            <a:solidFill>
              <a:schemeClr val="dk1"/>
            </a:solidFill>
            <a:latin typeface="Poppins" pitchFamily="2" charset="77"/>
            <a:ea typeface="Arial" charset="0"/>
            <a:cs typeface="Poppins" pitchFamily="2" charset="77"/>
          </a:endParaRPr>
        </a:p>
        <a:p>
          <a:pPr marL="0" marR="0" indent="0" defTabSz="914400" eaLnBrk="1" fontAlgn="auto" latinLnBrk="0" hangingPunct="1">
            <a:lnSpc>
              <a:spcPct val="100000"/>
            </a:lnSpc>
            <a:spcBef>
              <a:spcPts val="0"/>
            </a:spcBef>
            <a:spcAft>
              <a:spcPts val="0"/>
            </a:spcAft>
            <a:buClrTx/>
            <a:buSzTx/>
            <a:buFontTx/>
            <a:buNone/>
            <a:tabLst/>
            <a:defRPr/>
          </a:pPr>
          <a:r>
            <a:rPr lang="de-DE" sz="800">
              <a:solidFill>
                <a:schemeClr val="dk1"/>
              </a:solidFill>
              <a:latin typeface="Poppins" pitchFamily="2" charset="77"/>
              <a:ea typeface="Arial" charset="0"/>
              <a:cs typeface="Poppins" pitchFamily="2" charset="77"/>
            </a:rPr>
            <a:t>3.3  Konform</a:t>
          </a:r>
          <a:endParaRPr lang="de-CH" sz="800">
            <a:solidFill>
              <a:schemeClr val="dk1"/>
            </a:solidFill>
            <a:latin typeface="Poppins" pitchFamily="2" charset="77"/>
            <a:ea typeface="Arial" charset="0"/>
            <a:cs typeface="Poppins" pitchFamily="2" charset="77"/>
          </a:endParaRPr>
        </a:p>
        <a:p>
          <a:r>
            <a:rPr lang="de-DE" sz="800">
              <a:solidFill>
                <a:schemeClr val="dk1"/>
              </a:solidFill>
              <a:latin typeface="Poppins" pitchFamily="2" charset="77"/>
              <a:ea typeface="Arial" charset="0"/>
              <a:cs typeface="Poppins" pitchFamily="2" charset="77"/>
            </a:rPr>
            <a:t>3.4  Geldgeber</a:t>
          </a:r>
        </a:p>
        <a:p>
          <a:r>
            <a:rPr lang="de-DE" sz="800">
              <a:solidFill>
                <a:schemeClr val="dk1"/>
              </a:solidFill>
              <a:latin typeface="Poppins" pitchFamily="2" charset="77"/>
              <a:ea typeface="Arial" charset="0"/>
              <a:cs typeface="Poppins" pitchFamily="2" charset="77"/>
            </a:rPr>
            <a:t>3.5  Liquidität</a:t>
          </a:r>
          <a:br>
            <a:rPr lang="de-DE" sz="800">
              <a:solidFill>
                <a:schemeClr val="dk1"/>
              </a:solidFill>
              <a:latin typeface="Poppins" pitchFamily="2" charset="77"/>
              <a:ea typeface="Arial" charset="0"/>
              <a:cs typeface="Poppins" pitchFamily="2" charset="77"/>
            </a:rPr>
          </a:br>
          <a:r>
            <a:rPr lang="de-DE" sz="800">
              <a:solidFill>
                <a:schemeClr val="dk1"/>
              </a:solidFill>
              <a:latin typeface="Poppins" pitchFamily="2" charset="77"/>
              <a:ea typeface="Arial" charset="0"/>
              <a:cs typeface="Poppins" pitchFamily="2" charset="77"/>
            </a:rPr>
            <a:t>3.6  Fundraising</a:t>
          </a:r>
        </a:p>
        <a:p>
          <a:r>
            <a:rPr lang="de-DE" sz="800">
              <a:solidFill>
                <a:schemeClr val="dk1"/>
              </a:solidFill>
              <a:latin typeface="Poppins" pitchFamily="2" charset="77"/>
              <a:ea typeface="Arial" charset="0"/>
              <a:cs typeface="Poppins" pitchFamily="2" charset="77"/>
            </a:rPr>
            <a:t>3.7  Geschichte</a:t>
          </a:r>
        </a:p>
        <a:p>
          <a:r>
            <a:rPr lang="de-DE" sz="800">
              <a:solidFill>
                <a:schemeClr val="dk1"/>
              </a:solidFill>
              <a:latin typeface="Poppins" pitchFamily="2" charset="77"/>
              <a:ea typeface="Arial" charset="0"/>
              <a:cs typeface="Poppins" pitchFamily="2" charset="77"/>
            </a:rPr>
            <a:t>3.8</a:t>
          </a:r>
          <a:r>
            <a:rPr lang="de-DE" sz="800" baseline="0">
              <a:solidFill>
                <a:schemeClr val="dk1"/>
              </a:solidFill>
              <a:latin typeface="Poppins" pitchFamily="2" charset="77"/>
              <a:ea typeface="Arial" charset="0"/>
              <a:cs typeface="Poppins" pitchFamily="2" charset="77"/>
            </a:rPr>
            <a:t>  </a:t>
          </a:r>
          <a:r>
            <a:rPr lang="de-DE" sz="800">
              <a:solidFill>
                <a:schemeClr val="dk1"/>
              </a:solidFill>
              <a:latin typeface="Poppins" pitchFamily="2" charset="77"/>
              <a:ea typeface="Arial" charset="0"/>
              <a:cs typeface="Poppins" pitchFamily="2" charset="77"/>
            </a:rPr>
            <a:t>Freiwillige</a:t>
          </a:r>
        </a:p>
        <a:p>
          <a:r>
            <a:rPr lang="de-DE" sz="800">
              <a:solidFill>
                <a:schemeClr val="dk1"/>
              </a:solidFill>
              <a:latin typeface="Poppins" pitchFamily="2" charset="77"/>
              <a:ea typeface="Arial" charset="0"/>
              <a:cs typeface="Poppins" pitchFamily="2" charset="77"/>
            </a:rPr>
            <a:t>3.9  Sichtbarkeit</a:t>
          </a:r>
        </a:p>
        <a:p>
          <a:r>
            <a:rPr lang="de-DE" sz="800">
              <a:solidFill>
                <a:schemeClr val="dk1"/>
              </a:solidFill>
              <a:latin typeface="Poppins" pitchFamily="2" charset="77"/>
              <a:ea typeface="Arial" charset="0"/>
              <a:cs typeface="Poppins" pitchFamily="2" charset="77"/>
            </a:rPr>
            <a:t>3.10  Botschafter</a:t>
          </a:r>
        </a:p>
        <a:p>
          <a:endParaRPr lang="de-DE" sz="900">
            <a:latin typeface="Poppins" pitchFamily="2" charset="77"/>
            <a:ea typeface="Arial" charset="0"/>
            <a:cs typeface="Poppins" pitchFamily="2" charset="77"/>
          </a:endParaRPr>
        </a:p>
      </xdr:txBody>
    </xdr:sp>
    <xdr:clientData/>
  </xdr:twoCellAnchor>
  <xdr:twoCellAnchor>
    <xdr:from>
      <xdr:col>1</xdr:col>
      <xdr:colOff>29937</xdr:colOff>
      <xdr:row>7</xdr:row>
      <xdr:rowOff>57436</xdr:rowOff>
    </xdr:from>
    <xdr:to>
      <xdr:col>2</xdr:col>
      <xdr:colOff>517527</xdr:colOff>
      <xdr:row>16</xdr:row>
      <xdr:rowOff>64714</xdr:rowOff>
    </xdr:to>
    <xdr:sp macro="" textlink="">
      <xdr:nvSpPr>
        <xdr:cNvPr id="9" name="Textfeld 8">
          <a:extLst>
            <a:ext uri="{FF2B5EF4-FFF2-40B4-BE49-F238E27FC236}">
              <a16:creationId xmlns:a16="http://schemas.microsoft.com/office/drawing/2014/main" id="{00000000-0008-0000-0200-000009000000}"/>
            </a:ext>
          </a:extLst>
        </xdr:cNvPr>
        <xdr:cNvSpPr txBox="1"/>
      </xdr:nvSpPr>
      <xdr:spPr>
        <a:xfrm>
          <a:off x="220437" y="2394236"/>
          <a:ext cx="1313090" cy="183607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b="1" i="0">
              <a:solidFill>
                <a:schemeClr val="dk1"/>
              </a:solidFill>
              <a:latin typeface="Poppins SemiBold" pitchFamily="2" charset="77"/>
              <a:ea typeface="Arial" charset="0"/>
              <a:cs typeface="Poppins SemiBold" pitchFamily="2" charset="77"/>
            </a:rPr>
            <a:t>TEAM</a:t>
          </a:r>
          <a:br>
            <a:rPr lang="de-DE" sz="900">
              <a:latin typeface="Poppins" pitchFamily="2" charset="77"/>
              <a:ea typeface="Arial" charset="0"/>
              <a:cs typeface="Poppins" pitchFamily="2" charset="77"/>
            </a:rPr>
          </a:br>
          <a:r>
            <a:rPr lang="de-DE" sz="900">
              <a:latin typeface="Poppins" pitchFamily="2" charset="77"/>
              <a:ea typeface="Arial" charset="0"/>
              <a:cs typeface="Poppins" pitchFamily="2" charset="77"/>
            </a:rPr>
            <a:t>6.1  Wir-Gefühl</a:t>
          </a:r>
        </a:p>
        <a:p>
          <a:r>
            <a:rPr lang="de-DE" sz="800">
              <a:latin typeface="Poppins" pitchFamily="2" charset="77"/>
              <a:ea typeface="Arial" charset="0"/>
              <a:cs typeface="Poppins" pitchFamily="2" charset="77"/>
            </a:rPr>
            <a:t>6.2  Stabilität</a:t>
          </a:r>
        </a:p>
        <a:p>
          <a:r>
            <a:rPr lang="de-DE" sz="800">
              <a:latin typeface="Poppins" pitchFamily="2" charset="77"/>
              <a:ea typeface="Arial" charset="0"/>
              <a:cs typeface="Poppins" pitchFamily="2" charset="77"/>
            </a:rPr>
            <a:t>6.3  Attraktiv Nachw.</a:t>
          </a:r>
        </a:p>
        <a:p>
          <a:r>
            <a:rPr lang="de-DE" sz="800">
              <a:latin typeface="Poppins" pitchFamily="2" charset="77"/>
              <a:ea typeface="Arial" charset="0"/>
              <a:cs typeface="Poppins" pitchFamily="2" charset="77"/>
            </a:rPr>
            <a:t>6.4  Ankommen</a:t>
          </a:r>
        </a:p>
        <a:p>
          <a:r>
            <a:rPr lang="de-DE" sz="800">
              <a:latin typeface="Poppins" pitchFamily="2" charset="77"/>
              <a:ea typeface="Arial" charset="0"/>
              <a:cs typeface="Poppins" pitchFamily="2" charset="77"/>
            </a:rPr>
            <a:t>6.5  Persönliches</a:t>
          </a:r>
        </a:p>
        <a:p>
          <a:r>
            <a:rPr lang="de-DE" sz="800">
              <a:latin typeface="Poppins" pitchFamily="2" charset="77"/>
              <a:ea typeface="Arial" charset="0"/>
              <a:cs typeface="Poppins" pitchFamily="2" charset="77"/>
            </a:rPr>
            <a:t>6.6  Fehler</a:t>
          </a:r>
        </a:p>
        <a:p>
          <a:r>
            <a:rPr lang="de-DE" sz="800">
              <a:latin typeface="Poppins" pitchFamily="2" charset="77"/>
              <a:ea typeface="Arial" charset="0"/>
              <a:cs typeface="Poppins" pitchFamily="2" charset="77"/>
            </a:rPr>
            <a:t>6.7  Agil</a:t>
          </a:r>
        </a:p>
        <a:p>
          <a:r>
            <a:rPr lang="de-DE" sz="800">
              <a:latin typeface="Poppins" pitchFamily="2" charset="77"/>
              <a:ea typeface="Arial" charset="0"/>
              <a:cs typeface="Poppins" pitchFamily="2" charset="77"/>
            </a:rPr>
            <a:t>6.8</a:t>
          </a:r>
          <a:r>
            <a:rPr lang="de-DE" sz="800" baseline="0">
              <a:latin typeface="Poppins" pitchFamily="2" charset="77"/>
              <a:ea typeface="Arial" charset="0"/>
              <a:cs typeface="Poppins" pitchFamily="2" charset="77"/>
            </a:rPr>
            <a:t>  </a:t>
          </a:r>
          <a:r>
            <a:rPr lang="de-DE" sz="800">
              <a:latin typeface="Poppins" pitchFamily="2" charset="77"/>
              <a:ea typeface="Arial" charset="0"/>
              <a:cs typeface="Poppins" pitchFamily="2" charset="77"/>
            </a:rPr>
            <a:t>Freiwillige</a:t>
          </a:r>
        </a:p>
        <a:p>
          <a:r>
            <a:rPr lang="de-DE" sz="800">
              <a:latin typeface="Poppins" pitchFamily="2" charset="77"/>
              <a:ea typeface="Arial" charset="0"/>
              <a:cs typeface="Poppins" pitchFamily="2" charset="77"/>
            </a:rPr>
            <a:t>6.9  Wertschätzung</a:t>
          </a:r>
        </a:p>
        <a:p>
          <a:r>
            <a:rPr lang="de-DE" sz="800">
              <a:latin typeface="Poppins" pitchFamily="2" charset="77"/>
              <a:ea typeface="Arial" charset="0"/>
              <a:cs typeface="Poppins" pitchFamily="2" charset="77"/>
            </a:rPr>
            <a:t>6.10  Perspektiven</a:t>
          </a:r>
        </a:p>
      </xdr:txBody>
    </xdr:sp>
    <xdr:clientData/>
  </xdr:twoCellAnchor>
  <xdr:twoCellAnchor>
    <xdr:from>
      <xdr:col>1</xdr:col>
      <xdr:colOff>29936</xdr:colOff>
      <xdr:row>16</xdr:row>
      <xdr:rowOff>66327</xdr:rowOff>
    </xdr:from>
    <xdr:to>
      <xdr:col>2</xdr:col>
      <xdr:colOff>517528</xdr:colOff>
      <xdr:row>25</xdr:row>
      <xdr:rowOff>97071</xdr:rowOff>
    </xdr:to>
    <xdr:sp macro="" textlink="">
      <xdr:nvSpPr>
        <xdr:cNvPr id="10" name="Textfeld 9">
          <a:extLst>
            <a:ext uri="{FF2B5EF4-FFF2-40B4-BE49-F238E27FC236}">
              <a16:creationId xmlns:a16="http://schemas.microsoft.com/office/drawing/2014/main" id="{00000000-0008-0000-0200-00000A000000}"/>
            </a:ext>
          </a:extLst>
        </xdr:cNvPr>
        <xdr:cNvSpPr txBox="1"/>
      </xdr:nvSpPr>
      <xdr:spPr>
        <a:xfrm>
          <a:off x="220436" y="4231927"/>
          <a:ext cx="1313092" cy="185954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Ins="0" rtlCol="0" anchor="t"/>
        <a:lstStyle/>
        <a:p>
          <a:r>
            <a:rPr lang="de-DE" sz="900" b="1" i="0">
              <a:solidFill>
                <a:schemeClr val="dk1"/>
              </a:solidFill>
              <a:latin typeface="Poppins SemiBold" pitchFamily="2" charset="77"/>
              <a:ea typeface="Arial" charset="0"/>
              <a:cs typeface="Poppins SemiBold" pitchFamily="2" charset="77"/>
            </a:rPr>
            <a:t>KOMPETENZ</a:t>
          </a:r>
          <a:br>
            <a:rPr lang="de-DE" sz="900">
              <a:latin typeface="Poppins" pitchFamily="2" charset="77"/>
              <a:ea typeface="Arial" charset="0"/>
              <a:cs typeface="Poppins" pitchFamily="2" charset="77"/>
            </a:rPr>
          </a:br>
          <a:r>
            <a:rPr lang="de-DE" sz="900">
              <a:latin typeface="Poppins" pitchFamily="2" charset="77"/>
              <a:ea typeface="Arial" charset="0"/>
              <a:cs typeface="Poppins" pitchFamily="2" charset="77"/>
            </a:rPr>
            <a:t>5.1  </a:t>
          </a:r>
          <a:r>
            <a:rPr lang="de-DE" sz="800">
              <a:latin typeface="Poppins" pitchFamily="2" charset="77"/>
              <a:ea typeface="Arial" charset="0"/>
              <a:cs typeface="Poppins" pitchFamily="2" charset="77"/>
            </a:rPr>
            <a:t>Mischung</a:t>
          </a:r>
        </a:p>
        <a:p>
          <a:r>
            <a:rPr lang="de-DE" sz="800">
              <a:latin typeface="Poppins" pitchFamily="2" charset="77"/>
              <a:ea typeface="Arial" charset="0"/>
              <a:cs typeface="Poppins" pitchFamily="2" charset="77"/>
            </a:rPr>
            <a:t>5.2  Internes Wissen</a:t>
          </a:r>
        </a:p>
        <a:p>
          <a:r>
            <a:rPr lang="de-DE" sz="800">
              <a:latin typeface="Poppins" pitchFamily="2" charset="77"/>
              <a:ea typeface="Arial" charset="0"/>
              <a:cs typeface="Poppins" pitchFamily="2" charset="77"/>
            </a:rPr>
            <a:t>5.3  Erfahrung</a:t>
          </a:r>
        </a:p>
        <a:p>
          <a:r>
            <a:rPr lang="de-DE" sz="800">
              <a:latin typeface="Poppins" pitchFamily="2" charset="77"/>
              <a:ea typeface="Arial" charset="0"/>
              <a:cs typeface="Poppins" pitchFamily="2" charset="77"/>
            </a:rPr>
            <a:t>5.4  Qualitätsanspruch</a:t>
          </a:r>
        </a:p>
        <a:p>
          <a:r>
            <a:rPr lang="de-DE" sz="800">
              <a:latin typeface="Poppins" pitchFamily="2" charset="77"/>
              <a:ea typeface="Arial" charset="0"/>
              <a:cs typeface="Poppins" pitchFamily="2" charset="77"/>
            </a:rPr>
            <a:t>5.5  Austritt</a:t>
          </a:r>
        </a:p>
        <a:p>
          <a:r>
            <a:rPr lang="de-DE" sz="800">
              <a:latin typeface="Poppins" pitchFamily="2" charset="77"/>
              <a:ea typeface="Arial" charset="0"/>
              <a:cs typeface="Poppins" pitchFamily="2" charset="77"/>
            </a:rPr>
            <a:t>5.6  Austausch</a:t>
          </a:r>
        </a:p>
        <a:p>
          <a:r>
            <a:rPr lang="de-DE" sz="800">
              <a:latin typeface="Poppins" pitchFamily="2" charset="77"/>
              <a:ea typeface="Arial" charset="0"/>
              <a:cs typeface="Poppins" pitchFamily="2" charset="77"/>
            </a:rPr>
            <a:t>5.7  Extern</a:t>
          </a:r>
        </a:p>
        <a:p>
          <a:r>
            <a:rPr lang="de-DE" sz="800">
              <a:latin typeface="Poppins" pitchFamily="2" charset="77"/>
              <a:ea typeface="Arial" charset="0"/>
              <a:cs typeface="Poppins" pitchFamily="2" charset="77"/>
            </a:rPr>
            <a:t>5.8  Board</a:t>
          </a:r>
        </a:p>
        <a:p>
          <a:r>
            <a:rPr lang="de-DE" sz="800">
              <a:latin typeface="Poppins" pitchFamily="2" charset="77"/>
              <a:ea typeface="Arial" charset="0"/>
              <a:cs typeface="Poppins" pitchFamily="2" charset="77"/>
            </a:rPr>
            <a:t>5.9  Interdisziplinär</a:t>
          </a:r>
        </a:p>
        <a:p>
          <a:r>
            <a:rPr lang="de-DE" sz="800">
              <a:latin typeface="Poppins" pitchFamily="2" charset="77"/>
              <a:ea typeface="Arial" charset="0"/>
              <a:cs typeface="Poppins" pitchFamily="2" charset="77"/>
            </a:rPr>
            <a:t>5.10 Abbild </a:t>
          </a:r>
        </a:p>
      </xdr:txBody>
    </xdr:sp>
    <xdr:clientData/>
  </xdr:twoCellAnchor>
  <xdr:twoCellAnchor>
    <xdr:from>
      <xdr:col>1</xdr:col>
      <xdr:colOff>29936</xdr:colOff>
      <xdr:row>25</xdr:row>
      <xdr:rowOff>106496</xdr:rowOff>
    </xdr:from>
    <xdr:to>
      <xdr:col>2</xdr:col>
      <xdr:colOff>517528</xdr:colOff>
      <xdr:row>34</xdr:row>
      <xdr:rowOff>137515</xdr:rowOff>
    </xdr:to>
    <xdr:sp macro="" textlink="">
      <xdr:nvSpPr>
        <xdr:cNvPr id="11" name="Textfeld 10">
          <a:extLst>
            <a:ext uri="{FF2B5EF4-FFF2-40B4-BE49-F238E27FC236}">
              <a16:creationId xmlns:a16="http://schemas.microsoft.com/office/drawing/2014/main" id="{00000000-0008-0000-0200-00000B000000}"/>
            </a:ext>
          </a:extLst>
        </xdr:cNvPr>
        <xdr:cNvSpPr txBox="1"/>
      </xdr:nvSpPr>
      <xdr:spPr>
        <a:xfrm>
          <a:off x="220436" y="6100896"/>
          <a:ext cx="1313092" cy="185981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b="1" i="0">
              <a:solidFill>
                <a:schemeClr val="dk1"/>
              </a:solidFill>
              <a:latin typeface="Poppins SemiBold" pitchFamily="2" charset="77"/>
              <a:ea typeface="Arial" charset="0"/>
              <a:cs typeface="Poppins SemiBold" pitchFamily="2" charset="77"/>
            </a:rPr>
            <a:t>NETZWERK</a:t>
          </a:r>
          <a:br>
            <a:rPr lang="de-DE" sz="900">
              <a:latin typeface="Poppins" pitchFamily="2" charset="77"/>
              <a:ea typeface="Arial" charset="0"/>
              <a:cs typeface="Poppins" pitchFamily="2" charset="77"/>
            </a:rPr>
          </a:br>
          <a:r>
            <a:rPr lang="de-DE" sz="900">
              <a:latin typeface="Poppins" pitchFamily="2" charset="77"/>
              <a:ea typeface="Arial" charset="0"/>
              <a:cs typeface="Poppins" pitchFamily="2" charset="77"/>
            </a:rPr>
            <a:t>4.1  </a:t>
          </a:r>
          <a:r>
            <a:rPr lang="de-DE" sz="800">
              <a:latin typeface="Poppins" pitchFamily="2" charset="77"/>
              <a:ea typeface="Arial" charset="0"/>
              <a:cs typeface="Poppins" pitchFamily="2" charset="77"/>
            </a:rPr>
            <a:t>Ansehen</a:t>
          </a:r>
        </a:p>
        <a:p>
          <a:r>
            <a:rPr lang="de-DE" sz="800">
              <a:latin typeface="Poppins" pitchFamily="2" charset="77"/>
              <a:ea typeface="Arial" charset="0"/>
              <a:cs typeface="Poppins" pitchFamily="2" charset="77"/>
            </a:rPr>
            <a:t>4.2  Einladung</a:t>
          </a:r>
        </a:p>
        <a:p>
          <a:r>
            <a:rPr lang="de-DE" sz="800">
              <a:latin typeface="Poppins" pitchFamily="2" charset="77"/>
              <a:ea typeface="Arial" charset="0"/>
              <a:cs typeface="Poppins" pitchFamily="2" charset="77"/>
            </a:rPr>
            <a:t>4.3  Überblick</a:t>
          </a:r>
        </a:p>
        <a:p>
          <a:r>
            <a:rPr lang="de-DE" sz="800">
              <a:latin typeface="Poppins" pitchFamily="2" charset="77"/>
              <a:ea typeface="Arial" charset="0"/>
              <a:cs typeface="Poppins" pitchFamily="2" charset="77"/>
            </a:rPr>
            <a:t>4.4  Medien</a:t>
          </a:r>
        </a:p>
        <a:p>
          <a:r>
            <a:rPr lang="de-DE" sz="800">
              <a:latin typeface="Poppins" pitchFamily="2" charset="77"/>
              <a:ea typeface="Arial" charset="0"/>
              <a:cs typeface="Poppins" pitchFamily="2" charset="77"/>
            </a:rPr>
            <a:t>4.5  Fachnetz</a:t>
          </a:r>
        </a:p>
        <a:p>
          <a:r>
            <a:rPr lang="de-DE" sz="800">
              <a:latin typeface="Poppins" pitchFamily="2" charset="77"/>
              <a:ea typeface="Arial" charset="0"/>
              <a:cs typeface="Poppins" pitchFamily="2" charset="77"/>
            </a:rPr>
            <a:t>4.6  Allianzen</a:t>
          </a:r>
        </a:p>
        <a:p>
          <a:r>
            <a:rPr lang="de-DE" sz="800">
              <a:latin typeface="Poppins" pitchFamily="2" charset="77"/>
              <a:ea typeface="Arial" charset="0"/>
              <a:cs typeface="Poppins" pitchFamily="2" charset="77"/>
            </a:rPr>
            <a:t>4.7  Anfragen</a:t>
          </a:r>
        </a:p>
        <a:p>
          <a:r>
            <a:rPr lang="de-DE" sz="800">
              <a:latin typeface="Poppins" pitchFamily="2" charset="77"/>
              <a:ea typeface="Arial" charset="0"/>
              <a:cs typeface="Poppins" pitchFamily="2" charset="77"/>
            </a:rPr>
            <a:t>4.8  Institutionalisiert</a:t>
          </a:r>
        </a:p>
        <a:p>
          <a:r>
            <a:rPr lang="de-DE" sz="800">
              <a:latin typeface="Poppins" pitchFamily="2" charset="77"/>
              <a:ea typeface="Arial" charset="0"/>
              <a:cs typeface="Poppins" pitchFamily="2" charset="77"/>
            </a:rPr>
            <a:t>4.9  Partizipieren</a:t>
          </a:r>
        </a:p>
        <a:p>
          <a:r>
            <a:rPr lang="de-DE" sz="800">
              <a:latin typeface="Poppins" pitchFamily="2" charset="77"/>
              <a:ea typeface="Arial" charset="0"/>
              <a:cs typeface="Poppins" pitchFamily="2" charset="77"/>
            </a:rPr>
            <a:t>4.10  Türöffner</a:t>
          </a:r>
        </a:p>
      </xdr:txBody>
    </xdr:sp>
    <xdr:clientData/>
  </xdr:twoCellAnchor>
  <xdr:twoCellAnchor editAs="oneCell">
    <xdr:from>
      <xdr:col>7</xdr:col>
      <xdr:colOff>271782</xdr:colOff>
      <xdr:row>0</xdr:row>
      <xdr:rowOff>2517</xdr:rowOff>
    </xdr:from>
    <xdr:to>
      <xdr:col>8</xdr:col>
      <xdr:colOff>1050355</xdr:colOff>
      <xdr:row>0</xdr:row>
      <xdr:rowOff>937602</xdr:rowOff>
    </xdr:to>
    <xdr:pic>
      <xdr:nvPicPr>
        <xdr:cNvPr id="12" name="Grafik 11">
          <a:extLst>
            <a:ext uri="{FF2B5EF4-FFF2-40B4-BE49-F238E27FC236}">
              <a16:creationId xmlns:a16="http://schemas.microsoft.com/office/drawing/2014/main" id="{3B85BC8E-B169-7A49-AB90-4A619D0BB2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67097" y="2517"/>
          <a:ext cx="1602356" cy="93508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rina Priester" id="{DA68C58A-9422-4361-B9A9-B5F1C32EB778}" userId="Marina Priester" providerId="None"/>
</personList>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62" dT="2022-06-01T12:49:32.67" personId="{DA68C58A-9422-4361-B9A9-B5F1C32EB778}" id="{429CD4BA-AA0F-4BC4-9473-3D084D6A0C98}">
    <text>ist dies korrekt? oder käme hier eine Zahl?</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5"/>
  <sheetViews>
    <sheetView topLeftCell="A13" zoomScale="120" zoomScaleNormal="120" zoomScalePageLayoutView="120" workbookViewId="0">
      <selection activeCell="B14" sqref="B14"/>
    </sheetView>
  </sheetViews>
  <sheetFormatPr baseColWidth="10" defaultColWidth="11" defaultRowHeight="15.5"/>
  <cols>
    <col min="1" max="1" width="3.1640625" style="6" customWidth="1"/>
    <col min="2" max="2" width="83.33203125" style="19" customWidth="1"/>
  </cols>
  <sheetData>
    <row r="1" spans="2:28" ht="68" customHeight="1">
      <c r="B1" s="14"/>
      <c r="C1" s="6"/>
      <c r="D1" s="6"/>
      <c r="E1" s="6"/>
      <c r="F1" s="6"/>
      <c r="G1" s="6"/>
      <c r="H1" s="6"/>
      <c r="I1" s="6"/>
      <c r="J1" s="6"/>
      <c r="K1" s="6"/>
      <c r="L1" s="6"/>
      <c r="M1" s="6"/>
      <c r="N1" s="6"/>
      <c r="O1" s="6"/>
      <c r="P1" s="6"/>
      <c r="Q1" s="6"/>
      <c r="R1" s="6"/>
      <c r="S1" s="6"/>
      <c r="T1" s="6"/>
      <c r="U1" s="6"/>
      <c r="V1" s="6"/>
      <c r="W1" s="6"/>
      <c r="X1" s="6"/>
      <c r="Y1" s="6"/>
      <c r="Z1" s="6"/>
      <c r="AA1" s="6"/>
      <c r="AB1" s="6"/>
    </row>
    <row r="2" spans="2:28">
      <c r="B2" s="15"/>
      <c r="C2" s="6"/>
      <c r="D2" s="6"/>
      <c r="E2" s="6"/>
      <c r="F2" s="6"/>
      <c r="G2" s="6"/>
      <c r="H2" s="6"/>
      <c r="I2" s="6"/>
      <c r="J2" s="6"/>
      <c r="K2" s="6"/>
      <c r="L2" s="6"/>
      <c r="M2" s="6"/>
      <c r="N2" s="6"/>
      <c r="O2" s="6"/>
      <c r="P2" s="6"/>
      <c r="Q2" s="6"/>
      <c r="R2" s="6"/>
      <c r="S2" s="6"/>
      <c r="T2" s="6"/>
      <c r="U2" s="6"/>
      <c r="V2" s="6"/>
      <c r="W2" s="6"/>
      <c r="X2" s="6"/>
      <c r="Y2" s="6"/>
      <c r="Z2" s="6"/>
      <c r="AA2" s="6"/>
      <c r="AB2" s="6"/>
    </row>
    <row r="3" spans="2:28" ht="20" customHeight="1">
      <c r="B3" s="21" t="s">
        <v>0</v>
      </c>
      <c r="C3" s="6"/>
      <c r="D3" s="6"/>
      <c r="E3" s="6"/>
      <c r="F3" s="6"/>
      <c r="G3" s="6"/>
      <c r="H3" s="6"/>
      <c r="I3" s="6"/>
      <c r="J3" s="6"/>
      <c r="K3" s="6"/>
      <c r="L3" s="6"/>
      <c r="M3" s="6"/>
      <c r="N3" s="6"/>
      <c r="O3" s="6"/>
      <c r="P3" s="6"/>
      <c r="Q3" s="6"/>
      <c r="R3" s="6"/>
      <c r="S3" s="6"/>
      <c r="T3" s="6"/>
      <c r="U3" s="6"/>
      <c r="V3" s="6"/>
      <c r="W3" s="6"/>
      <c r="X3" s="6"/>
      <c r="Y3" s="6"/>
      <c r="Z3" s="6"/>
      <c r="AA3" s="6"/>
      <c r="AB3" s="6"/>
    </row>
    <row r="4" spans="2:28" ht="16" customHeight="1">
      <c r="B4" s="20" t="s">
        <v>1</v>
      </c>
      <c r="C4" s="6"/>
      <c r="D4" s="6"/>
      <c r="E4" s="6"/>
      <c r="F4" s="6"/>
      <c r="G4" s="6"/>
      <c r="H4" s="6"/>
      <c r="I4" s="6"/>
      <c r="J4" s="6"/>
      <c r="K4" s="6"/>
      <c r="L4" s="6"/>
      <c r="M4" s="6"/>
      <c r="N4" s="6"/>
      <c r="O4" s="6"/>
      <c r="P4" s="6"/>
      <c r="Q4" s="6"/>
      <c r="R4" s="6"/>
      <c r="S4" s="6"/>
      <c r="T4" s="6"/>
      <c r="U4" s="6"/>
      <c r="V4" s="6"/>
      <c r="W4" s="6"/>
      <c r="X4" s="6"/>
      <c r="Y4" s="6"/>
      <c r="Z4" s="6"/>
      <c r="AA4" s="6"/>
      <c r="AB4" s="6"/>
    </row>
    <row r="5" spans="2:28" ht="12.75" customHeight="1">
      <c r="B5" s="15"/>
      <c r="C5" s="6"/>
      <c r="D5" s="6"/>
      <c r="E5" s="6"/>
      <c r="F5" s="6"/>
      <c r="G5" s="6"/>
      <c r="H5" s="6"/>
      <c r="I5" s="6"/>
      <c r="J5" s="6"/>
      <c r="K5" s="6"/>
      <c r="L5" s="6"/>
      <c r="M5" s="6"/>
      <c r="N5" s="6"/>
      <c r="O5" s="6"/>
      <c r="P5" s="6"/>
      <c r="Q5" s="6"/>
      <c r="R5" s="6"/>
      <c r="S5" s="6"/>
      <c r="T5" s="6"/>
      <c r="U5" s="6"/>
      <c r="V5" s="6"/>
      <c r="W5" s="6"/>
      <c r="X5" s="6"/>
      <c r="Y5" s="6"/>
      <c r="Z5" s="6"/>
      <c r="AA5" s="6"/>
      <c r="AB5" s="6"/>
    </row>
    <row r="6" spans="2:28" ht="18" customHeight="1">
      <c r="B6" s="22" t="s">
        <v>2</v>
      </c>
      <c r="C6" s="6"/>
      <c r="D6" s="6" t="s">
        <v>3</v>
      </c>
      <c r="E6" s="6"/>
      <c r="F6" s="6"/>
      <c r="G6" s="6"/>
      <c r="H6" s="6"/>
      <c r="I6" s="6"/>
      <c r="J6" s="6"/>
      <c r="K6" s="6"/>
      <c r="L6" s="6"/>
      <c r="M6" s="6"/>
      <c r="N6" s="6"/>
      <c r="O6" s="6"/>
      <c r="P6" s="6"/>
      <c r="Q6" s="6"/>
      <c r="R6" s="6"/>
      <c r="S6" s="6"/>
      <c r="T6" s="6"/>
      <c r="U6" s="6"/>
      <c r="V6" s="6"/>
      <c r="W6" s="6"/>
      <c r="X6" s="6"/>
      <c r="Y6" s="6"/>
      <c r="Z6" s="6"/>
      <c r="AA6" s="6"/>
      <c r="AB6" s="6"/>
    </row>
    <row r="7" spans="2:28" ht="107" customHeight="1">
      <c r="B7" s="16" t="s">
        <v>4</v>
      </c>
      <c r="C7" s="6"/>
      <c r="D7" s="6"/>
      <c r="E7" s="6"/>
      <c r="F7" s="6"/>
      <c r="G7" s="6"/>
      <c r="H7" s="6"/>
      <c r="I7" s="6"/>
      <c r="J7" s="6"/>
      <c r="K7" s="6"/>
      <c r="L7" s="6"/>
      <c r="M7" s="6"/>
      <c r="N7" s="6"/>
      <c r="O7" s="6"/>
      <c r="P7" s="6"/>
      <c r="Q7" s="6"/>
      <c r="R7" s="6"/>
      <c r="S7" s="6"/>
      <c r="T7" s="6"/>
      <c r="U7" s="6"/>
      <c r="V7" s="6"/>
      <c r="W7" s="6"/>
      <c r="X7" s="6"/>
      <c r="Y7" s="6"/>
      <c r="Z7" s="6"/>
      <c r="AA7" s="6"/>
      <c r="AB7" s="6"/>
    </row>
    <row r="8" spans="2:28" ht="46" customHeight="1">
      <c r="B8" s="16" t="s">
        <v>5</v>
      </c>
      <c r="C8" s="6"/>
      <c r="D8" s="6"/>
      <c r="E8" s="6"/>
      <c r="F8" s="6"/>
      <c r="G8" s="6"/>
      <c r="H8" s="6"/>
      <c r="I8" s="6"/>
      <c r="J8" s="6"/>
      <c r="K8" s="6"/>
      <c r="L8" s="6"/>
      <c r="M8" s="6"/>
      <c r="N8" s="6"/>
      <c r="O8" s="6"/>
      <c r="P8" s="6"/>
      <c r="Q8" s="6"/>
      <c r="R8" s="6"/>
      <c r="S8" s="6"/>
      <c r="T8" s="6"/>
      <c r="U8" s="6"/>
      <c r="V8" s="6"/>
      <c r="W8" s="6"/>
      <c r="X8" s="6"/>
      <c r="Y8" s="6"/>
      <c r="Z8" s="6"/>
      <c r="AA8" s="6"/>
      <c r="AB8" s="6"/>
    </row>
    <row r="9" spans="2:28" ht="22" customHeight="1">
      <c r="B9" s="22" t="s">
        <v>6</v>
      </c>
      <c r="C9" s="6"/>
      <c r="D9" s="6"/>
      <c r="E9" s="6"/>
      <c r="F9" s="6"/>
      <c r="G9" s="6"/>
      <c r="H9" s="6"/>
      <c r="I9" s="6"/>
      <c r="J9" s="6"/>
      <c r="K9" s="6"/>
      <c r="L9" s="6"/>
      <c r="M9" s="6"/>
      <c r="N9" s="6"/>
      <c r="O9" s="6"/>
      <c r="P9" s="6"/>
      <c r="Q9" s="6"/>
      <c r="R9" s="6"/>
      <c r="S9" s="6"/>
      <c r="T9" s="6"/>
      <c r="U9" s="6"/>
      <c r="V9" s="6"/>
      <c r="W9" s="6"/>
      <c r="X9" s="6"/>
      <c r="Y9" s="6"/>
      <c r="Z9" s="6"/>
      <c r="AA9" s="6"/>
      <c r="AB9" s="6"/>
    </row>
    <row r="10" spans="2:28" ht="77" customHeight="1">
      <c r="B10" s="16" t="s">
        <v>7</v>
      </c>
      <c r="C10" s="6"/>
      <c r="D10" s="6"/>
      <c r="E10" s="6"/>
      <c r="F10" s="6"/>
      <c r="G10" s="6"/>
      <c r="H10" s="6"/>
      <c r="I10" s="6"/>
      <c r="J10" s="6"/>
      <c r="K10" s="6"/>
      <c r="L10" s="6"/>
      <c r="M10" s="6"/>
      <c r="N10" s="6"/>
      <c r="O10" s="6"/>
      <c r="P10" s="6"/>
      <c r="Q10" s="6"/>
      <c r="R10" s="6"/>
      <c r="S10" s="6"/>
      <c r="T10" s="6"/>
      <c r="U10" s="6"/>
      <c r="V10" s="6"/>
      <c r="W10" s="6"/>
      <c r="X10" s="6"/>
      <c r="Y10" s="6"/>
      <c r="Z10" s="6"/>
      <c r="AA10" s="6"/>
      <c r="AB10" s="6"/>
    </row>
    <row r="11" spans="2:28" ht="19" customHeight="1">
      <c r="B11" s="22" t="s">
        <v>8</v>
      </c>
      <c r="C11" s="6"/>
      <c r="D11" s="6"/>
      <c r="E11" s="6"/>
      <c r="F11" s="6"/>
      <c r="G11" s="6"/>
      <c r="H11" s="6"/>
      <c r="I11" s="6"/>
      <c r="J11" s="6"/>
      <c r="K11" s="6"/>
      <c r="L11" s="6"/>
      <c r="M11" s="6"/>
      <c r="N11" s="6"/>
      <c r="O11" s="6"/>
      <c r="P11" s="6"/>
      <c r="Q11" s="6"/>
      <c r="R11" s="6"/>
      <c r="S11" s="6"/>
      <c r="T11" s="6"/>
      <c r="U11" s="6"/>
      <c r="V11" s="6"/>
      <c r="W11" s="6"/>
      <c r="X11" s="6"/>
      <c r="Y11" s="6"/>
      <c r="Z11" s="6"/>
      <c r="AA11" s="6"/>
      <c r="AB11" s="6"/>
    </row>
    <row r="12" spans="2:28" ht="99" customHeight="1">
      <c r="B12" s="16" t="s">
        <v>9</v>
      </c>
      <c r="C12" s="6"/>
      <c r="D12" s="6"/>
      <c r="E12" s="6"/>
      <c r="F12" s="6"/>
      <c r="G12" s="6"/>
      <c r="H12" s="6"/>
      <c r="I12" s="6"/>
      <c r="J12" s="6"/>
      <c r="K12" s="6"/>
      <c r="L12" s="6"/>
      <c r="M12" s="6"/>
      <c r="N12" s="6"/>
      <c r="O12" s="6"/>
      <c r="P12" s="6"/>
      <c r="Q12" s="6"/>
      <c r="R12" s="6"/>
      <c r="S12" s="6"/>
      <c r="T12" s="6"/>
      <c r="U12" s="6"/>
      <c r="V12" s="6"/>
      <c r="W12" s="6"/>
      <c r="X12" s="6"/>
      <c r="Y12" s="6"/>
      <c r="Z12" s="6"/>
      <c r="AA12" s="6"/>
      <c r="AB12" s="6"/>
    </row>
    <row r="13" spans="2:28" ht="19" customHeight="1">
      <c r="B13" s="22" t="s">
        <v>10</v>
      </c>
      <c r="C13" s="6"/>
      <c r="D13" s="6"/>
      <c r="E13" s="6"/>
      <c r="F13" s="6"/>
      <c r="G13" s="6"/>
      <c r="H13" s="6"/>
      <c r="I13" s="6"/>
      <c r="J13" s="6"/>
      <c r="K13" s="6"/>
      <c r="L13" s="6"/>
      <c r="M13" s="6"/>
      <c r="N13" s="6"/>
      <c r="O13" s="6"/>
      <c r="P13" s="6"/>
      <c r="Q13" s="6"/>
      <c r="R13" s="6"/>
      <c r="S13" s="6"/>
      <c r="T13" s="6"/>
      <c r="U13" s="6"/>
      <c r="V13" s="6"/>
      <c r="W13" s="6"/>
      <c r="X13" s="6"/>
      <c r="Y13" s="6"/>
      <c r="Z13" s="6"/>
      <c r="AA13" s="6"/>
      <c r="AB13" s="6"/>
    </row>
    <row r="14" spans="2:28" ht="149" customHeight="1">
      <c r="B14" s="16" t="s">
        <v>101</v>
      </c>
      <c r="C14" s="6"/>
      <c r="D14" s="6"/>
      <c r="E14" s="6"/>
      <c r="F14" s="6"/>
      <c r="G14" s="6"/>
      <c r="H14" s="6"/>
      <c r="I14" s="6"/>
      <c r="J14" s="6"/>
      <c r="K14" s="6"/>
      <c r="L14" s="6"/>
      <c r="M14" s="6"/>
      <c r="N14" s="6"/>
      <c r="O14" s="6"/>
      <c r="P14" s="6"/>
      <c r="Q14" s="6"/>
      <c r="R14" s="6"/>
      <c r="S14" s="6"/>
      <c r="T14" s="6"/>
      <c r="U14" s="6"/>
      <c r="V14" s="6"/>
      <c r="W14" s="6"/>
      <c r="X14" s="6"/>
      <c r="Y14" s="6"/>
      <c r="Z14" s="6"/>
      <c r="AA14" s="6"/>
      <c r="AB14" s="6"/>
    </row>
    <row r="15" spans="2:28" ht="19" customHeight="1">
      <c r="B15" s="22" t="s">
        <v>11</v>
      </c>
      <c r="C15" s="6"/>
      <c r="D15" s="6"/>
      <c r="E15" s="6"/>
      <c r="F15" s="6"/>
      <c r="G15" s="6"/>
      <c r="H15" s="6"/>
      <c r="I15" s="6"/>
      <c r="J15" s="6"/>
      <c r="K15" s="6"/>
      <c r="L15" s="6"/>
      <c r="M15" s="6"/>
      <c r="N15" s="6"/>
      <c r="O15" s="6"/>
      <c r="P15" s="6"/>
      <c r="Q15" s="6"/>
      <c r="R15" s="6"/>
      <c r="S15" s="6"/>
      <c r="T15" s="6"/>
      <c r="U15" s="6"/>
      <c r="V15" s="6"/>
      <c r="W15" s="6"/>
      <c r="X15" s="6"/>
      <c r="Y15" s="6"/>
      <c r="Z15" s="6"/>
      <c r="AA15" s="6"/>
      <c r="AB15" s="6"/>
    </row>
    <row r="16" spans="2:28" ht="87.5">
      <c r="B16" s="16" t="s">
        <v>12</v>
      </c>
      <c r="C16" s="6"/>
      <c r="D16" s="6"/>
      <c r="E16" s="6"/>
      <c r="F16" s="6"/>
      <c r="G16" s="6"/>
      <c r="H16" s="6"/>
      <c r="I16" s="6"/>
      <c r="J16" s="6"/>
      <c r="K16" s="6"/>
      <c r="L16" s="6"/>
      <c r="M16" s="6"/>
      <c r="N16" s="6"/>
      <c r="O16" s="6"/>
      <c r="P16" s="6"/>
      <c r="Q16" s="6"/>
      <c r="R16" s="6"/>
      <c r="S16" s="6"/>
      <c r="T16" s="6"/>
      <c r="U16" s="6"/>
      <c r="V16" s="6"/>
      <c r="W16" s="6"/>
      <c r="X16" s="6"/>
      <c r="Y16" s="6"/>
      <c r="Z16" s="6"/>
      <c r="AA16" s="6"/>
      <c r="AB16" s="6"/>
    </row>
    <row r="17" spans="2:28" ht="10.5" customHeight="1">
      <c r="B17" s="17"/>
      <c r="C17" s="6"/>
      <c r="D17" s="6"/>
      <c r="E17" s="6"/>
      <c r="F17" s="6"/>
      <c r="G17" s="6"/>
      <c r="H17" s="6"/>
      <c r="I17" s="6"/>
      <c r="J17" s="6"/>
      <c r="K17" s="6"/>
      <c r="L17" s="6"/>
      <c r="M17" s="6"/>
      <c r="N17" s="6"/>
      <c r="O17" s="6"/>
      <c r="P17" s="6"/>
      <c r="Q17" s="6"/>
      <c r="R17" s="6"/>
      <c r="S17" s="6"/>
      <c r="T17" s="6"/>
      <c r="U17" s="6"/>
      <c r="V17" s="6"/>
      <c r="W17" s="6"/>
      <c r="X17" s="6"/>
      <c r="Y17" s="6"/>
      <c r="Z17" s="6"/>
      <c r="AA17" s="6"/>
      <c r="AB17" s="6"/>
    </row>
    <row r="18" spans="2:28" ht="21.5">
      <c r="B18" s="22" t="s">
        <v>13</v>
      </c>
      <c r="C18" s="6"/>
      <c r="D18" s="6"/>
      <c r="E18" s="6"/>
      <c r="F18" s="6"/>
      <c r="G18" s="6"/>
      <c r="H18" s="6"/>
      <c r="I18" s="6"/>
      <c r="J18" s="6"/>
      <c r="K18" s="6"/>
      <c r="L18" s="6"/>
      <c r="M18" s="6"/>
      <c r="N18" s="6"/>
      <c r="O18" s="6"/>
      <c r="P18" s="6"/>
      <c r="Q18" s="6"/>
      <c r="R18" s="6"/>
      <c r="S18" s="6"/>
      <c r="T18" s="6"/>
      <c r="U18" s="6"/>
      <c r="V18" s="6"/>
      <c r="W18" s="6"/>
      <c r="X18" s="6"/>
      <c r="Y18" s="6"/>
      <c r="Z18" s="6"/>
      <c r="AA18" s="6"/>
      <c r="AB18" s="6"/>
    </row>
    <row r="19" spans="2:28" ht="25">
      <c r="B19" s="16" t="s">
        <v>14</v>
      </c>
      <c r="C19" s="6"/>
      <c r="D19" s="6"/>
      <c r="E19" s="6"/>
      <c r="F19" s="6"/>
      <c r="G19" s="6"/>
      <c r="H19" s="6"/>
      <c r="I19" s="6"/>
      <c r="J19" s="6"/>
      <c r="K19" s="6"/>
      <c r="L19" s="6"/>
      <c r="M19" s="6"/>
      <c r="N19" s="6"/>
      <c r="O19" s="6"/>
      <c r="P19" s="6"/>
      <c r="Q19" s="6"/>
      <c r="R19" s="6"/>
      <c r="S19" s="6"/>
      <c r="T19" s="6"/>
      <c r="U19" s="6"/>
      <c r="V19" s="6"/>
      <c r="W19" s="6"/>
      <c r="X19" s="6"/>
      <c r="Y19" s="6"/>
      <c r="Z19" s="6"/>
      <c r="AA19" s="6"/>
      <c r="AB19" s="6"/>
    </row>
    <row r="20" spans="2:28">
      <c r="B20" s="17"/>
      <c r="C20" s="6"/>
      <c r="D20" s="6"/>
      <c r="E20" s="6"/>
      <c r="F20" s="6"/>
      <c r="G20" s="6"/>
      <c r="H20" s="6"/>
      <c r="I20" s="6"/>
      <c r="J20" s="6"/>
      <c r="K20" s="6"/>
      <c r="L20" s="6"/>
      <c r="M20" s="6"/>
      <c r="N20" s="6"/>
      <c r="O20" s="6"/>
      <c r="P20" s="6"/>
      <c r="Q20" s="6"/>
      <c r="R20" s="6"/>
      <c r="S20" s="6"/>
      <c r="T20" s="6"/>
      <c r="U20" s="6"/>
      <c r="V20" s="6"/>
      <c r="W20" s="6"/>
      <c r="X20" s="6"/>
      <c r="Y20" s="6"/>
      <c r="Z20" s="6"/>
      <c r="AA20" s="6"/>
      <c r="AB20" s="6"/>
    </row>
    <row r="21" spans="2:28">
      <c r="B21" s="18"/>
      <c r="C21" s="6"/>
      <c r="D21" s="6"/>
      <c r="E21" s="6"/>
      <c r="F21" s="6"/>
      <c r="G21" s="6"/>
      <c r="H21" s="6"/>
      <c r="I21" s="6"/>
      <c r="J21" s="6"/>
      <c r="K21" s="6"/>
      <c r="L21" s="6"/>
      <c r="M21" s="6"/>
      <c r="N21" s="6"/>
      <c r="O21" s="6"/>
      <c r="P21" s="6"/>
      <c r="Q21" s="6"/>
      <c r="R21" s="6"/>
      <c r="S21" s="6"/>
      <c r="T21" s="6"/>
      <c r="U21" s="6"/>
      <c r="V21" s="6"/>
      <c r="W21" s="6"/>
      <c r="X21" s="6"/>
      <c r="Y21" s="6"/>
      <c r="Z21" s="6"/>
      <c r="AA21" s="6"/>
      <c r="AB21" s="6"/>
    </row>
    <row r="22" spans="2:28">
      <c r="B22" s="17" t="s">
        <v>15</v>
      </c>
      <c r="C22" s="6"/>
      <c r="D22" s="6"/>
      <c r="E22" s="6"/>
      <c r="F22" s="6"/>
      <c r="G22" s="6"/>
      <c r="H22" s="6"/>
      <c r="I22" s="6"/>
      <c r="J22" s="6"/>
      <c r="K22" s="6"/>
      <c r="L22" s="6"/>
      <c r="M22" s="6"/>
      <c r="N22" s="6"/>
      <c r="O22" s="6"/>
      <c r="P22" s="6"/>
      <c r="Q22" s="6"/>
      <c r="R22" s="6"/>
      <c r="S22" s="6"/>
      <c r="T22" s="6"/>
      <c r="U22" s="6"/>
      <c r="V22" s="6"/>
      <c r="W22" s="6"/>
      <c r="X22" s="6"/>
      <c r="Y22" s="6"/>
      <c r="Z22" s="6"/>
      <c r="AA22" s="6"/>
      <c r="AB22" s="6"/>
    </row>
    <row r="23" spans="2:28" ht="7" customHeight="1">
      <c r="B23" s="14"/>
      <c r="C23" s="6"/>
      <c r="D23" s="6"/>
      <c r="E23" s="6"/>
      <c r="F23" s="6"/>
      <c r="G23" s="6"/>
      <c r="H23" s="6"/>
      <c r="I23" s="6"/>
      <c r="J23" s="6"/>
      <c r="K23" s="6"/>
      <c r="L23" s="6"/>
      <c r="M23" s="6"/>
      <c r="N23" s="6"/>
      <c r="O23" s="6"/>
      <c r="P23" s="6"/>
      <c r="Q23" s="6"/>
      <c r="R23" s="6"/>
      <c r="S23" s="6"/>
      <c r="T23" s="6"/>
      <c r="U23" s="6"/>
      <c r="V23" s="6"/>
      <c r="W23" s="6"/>
      <c r="X23" s="6"/>
      <c r="Y23" s="6"/>
      <c r="Z23" s="6"/>
      <c r="AA23" s="6"/>
      <c r="AB23" s="6"/>
    </row>
    <row r="24" spans="2:28">
      <c r="B24" s="15"/>
      <c r="C24" s="6"/>
      <c r="D24" s="6"/>
      <c r="E24" s="6"/>
      <c r="F24" s="6"/>
      <c r="G24" s="6"/>
      <c r="H24" s="6"/>
      <c r="I24" s="6"/>
      <c r="J24" s="6"/>
      <c r="K24" s="6"/>
      <c r="L24" s="6"/>
      <c r="M24" s="6"/>
      <c r="N24" s="6"/>
      <c r="O24" s="6"/>
      <c r="P24" s="6"/>
      <c r="Q24" s="6"/>
      <c r="R24" s="6"/>
      <c r="S24" s="6"/>
      <c r="T24" s="6"/>
      <c r="U24" s="6"/>
      <c r="V24" s="6"/>
      <c r="W24" s="6"/>
      <c r="X24" s="6"/>
      <c r="Y24" s="6"/>
      <c r="Z24" s="6"/>
      <c r="AA24" s="6"/>
      <c r="AB24" s="6"/>
    </row>
    <row r="25" spans="2:28">
      <c r="B25" s="15"/>
      <c r="C25" s="6"/>
      <c r="D25" s="6"/>
      <c r="E25" s="6"/>
      <c r="F25" s="6"/>
      <c r="G25" s="6"/>
      <c r="H25" s="6"/>
      <c r="I25" s="6"/>
      <c r="J25" s="6"/>
      <c r="K25" s="6"/>
      <c r="L25" s="6"/>
      <c r="M25" s="6"/>
      <c r="N25" s="6"/>
      <c r="O25" s="6"/>
      <c r="P25" s="6"/>
      <c r="Q25" s="6"/>
      <c r="R25" s="6"/>
      <c r="S25" s="6"/>
      <c r="T25" s="6"/>
      <c r="U25" s="6"/>
      <c r="V25" s="6"/>
      <c r="W25" s="6"/>
      <c r="X25" s="6"/>
      <c r="Y25" s="6"/>
      <c r="Z25" s="6"/>
      <c r="AA25" s="6"/>
      <c r="AB25" s="6"/>
    </row>
    <row r="26" spans="2:28">
      <c r="B26" s="15"/>
      <c r="C26" s="6"/>
      <c r="D26" s="6"/>
      <c r="E26" s="6"/>
      <c r="F26" s="6"/>
      <c r="G26" s="6"/>
      <c r="H26" s="6"/>
      <c r="I26" s="6"/>
      <c r="J26" s="6"/>
      <c r="K26" s="6"/>
      <c r="L26" s="6"/>
      <c r="M26" s="6"/>
      <c r="N26" s="6"/>
      <c r="O26" s="6"/>
      <c r="P26" s="6"/>
      <c r="Q26" s="6"/>
      <c r="R26" s="6"/>
      <c r="S26" s="6"/>
      <c r="T26" s="6"/>
      <c r="U26" s="6"/>
      <c r="V26" s="6"/>
      <c r="W26" s="6"/>
      <c r="X26" s="6"/>
      <c r="Y26" s="6"/>
      <c r="Z26" s="6"/>
      <c r="AA26" s="6"/>
      <c r="AB26" s="6"/>
    </row>
    <row r="27" spans="2:28">
      <c r="B27" s="15"/>
      <c r="C27" s="6"/>
      <c r="D27" s="6"/>
      <c r="E27" s="6"/>
      <c r="F27" s="6"/>
      <c r="G27" s="6"/>
      <c r="H27" s="6"/>
      <c r="I27" s="6"/>
      <c r="J27" s="6"/>
      <c r="K27" s="6"/>
      <c r="L27" s="6"/>
      <c r="M27" s="6"/>
      <c r="N27" s="6"/>
      <c r="O27" s="6"/>
      <c r="P27" s="6"/>
      <c r="Q27" s="6"/>
      <c r="R27" s="6"/>
      <c r="S27" s="6"/>
      <c r="T27" s="6"/>
      <c r="U27" s="6"/>
      <c r="V27" s="6"/>
      <c r="W27" s="6"/>
      <c r="X27" s="6"/>
      <c r="Y27" s="6"/>
      <c r="Z27" s="6"/>
      <c r="AA27" s="6"/>
      <c r="AB27" s="6"/>
    </row>
    <row r="28" spans="2:28">
      <c r="B28" s="15"/>
      <c r="C28" s="6"/>
      <c r="D28" s="6"/>
      <c r="E28" s="6"/>
      <c r="F28" s="6"/>
      <c r="G28" s="6"/>
      <c r="H28" s="6"/>
      <c r="I28" s="6"/>
      <c r="J28" s="6"/>
      <c r="K28" s="6"/>
      <c r="L28" s="6"/>
      <c r="M28" s="6"/>
      <c r="N28" s="6"/>
      <c r="O28" s="6"/>
      <c r="P28" s="6"/>
      <c r="Q28" s="6"/>
      <c r="R28" s="6"/>
      <c r="S28" s="6"/>
      <c r="T28" s="6"/>
      <c r="U28" s="6"/>
      <c r="V28" s="6"/>
      <c r="W28" s="6"/>
      <c r="X28" s="6"/>
      <c r="Y28" s="6"/>
      <c r="Z28" s="6"/>
      <c r="AA28" s="6"/>
      <c r="AB28" s="6"/>
    </row>
    <row r="29" spans="2:28">
      <c r="B29" s="15"/>
      <c r="C29" s="6"/>
      <c r="D29" s="6"/>
      <c r="E29" s="6"/>
      <c r="F29" s="6"/>
      <c r="G29" s="6"/>
      <c r="H29" s="6"/>
      <c r="I29" s="6"/>
      <c r="J29" s="6"/>
      <c r="K29" s="6"/>
      <c r="L29" s="6"/>
      <c r="M29" s="6"/>
      <c r="N29" s="6"/>
      <c r="O29" s="6"/>
      <c r="P29" s="6"/>
      <c r="Q29" s="6"/>
      <c r="R29" s="6"/>
      <c r="S29" s="6"/>
      <c r="T29" s="6"/>
      <c r="U29" s="6"/>
      <c r="V29" s="6"/>
      <c r="W29" s="6"/>
      <c r="X29" s="6"/>
      <c r="Y29" s="6"/>
      <c r="Z29" s="6"/>
      <c r="AA29" s="6"/>
      <c r="AB29" s="6"/>
    </row>
    <row r="30" spans="2:28">
      <c r="B30" s="15"/>
      <c r="C30" s="6"/>
      <c r="D30" s="6"/>
      <c r="E30" s="6"/>
      <c r="F30" s="6"/>
      <c r="G30" s="6"/>
      <c r="H30" s="6"/>
      <c r="I30" s="6"/>
      <c r="J30" s="6"/>
      <c r="K30" s="6"/>
      <c r="L30" s="6"/>
      <c r="M30" s="6"/>
      <c r="N30" s="6"/>
      <c r="O30" s="6"/>
      <c r="P30" s="6"/>
      <c r="Q30" s="6"/>
      <c r="R30" s="6"/>
      <c r="S30" s="6"/>
      <c r="T30" s="6"/>
      <c r="U30" s="6"/>
      <c r="V30" s="6"/>
      <c r="W30" s="6"/>
      <c r="X30" s="6"/>
      <c r="Y30" s="6"/>
      <c r="Z30" s="6"/>
      <c r="AA30" s="6"/>
      <c r="AB30" s="6"/>
    </row>
    <row r="31" spans="2:28">
      <c r="B31" s="15"/>
      <c r="C31" s="6"/>
      <c r="D31" s="6"/>
      <c r="E31" s="6"/>
      <c r="F31" s="6"/>
      <c r="G31" s="6"/>
      <c r="H31" s="6"/>
      <c r="I31" s="6"/>
      <c r="J31" s="6"/>
      <c r="K31" s="6"/>
      <c r="L31" s="6"/>
      <c r="M31" s="6"/>
      <c r="N31" s="6"/>
      <c r="O31" s="6"/>
      <c r="P31" s="6"/>
      <c r="Q31" s="6"/>
      <c r="R31" s="6"/>
      <c r="S31" s="6"/>
      <c r="T31" s="6"/>
      <c r="U31" s="6"/>
      <c r="V31" s="6"/>
      <c r="W31" s="6"/>
      <c r="X31" s="6"/>
      <c r="Y31" s="6"/>
      <c r="Z31" s="6"/>
      <c r="AA31" s="6"/>
      <c r="AB31" s="6"/>
    </row>
    <row r="32" spans="2:28">
      <c r="B32" s="15"/>
      <c r="C32" s="6"/>
      <c r="D32" s="6"/>
      <c r="E32" s="6"/>
      <c r="F32" s="6"/>
      <c r="G32" s="6"/>
      <c r="H32" s="6"/>
      <c r="I32" s="6"/>
      <c r="J32" s="6"/>
      <c r="K32" s="6"/>
      <c r="L32" s="6"/>
      <c r="M32" s="6"/>
      <c r="N32" s="6"/>
      <c r="O32" s="6"/>
      <c r="P32" s="6"/>
      <c r="Q32" s="6"/>
      <c r="R32" s="6"/>
      <c r="S32" s="6"/>
      <c r="T32" s="6"/>
      <c r="U32" s="6"/>
      <c r="V32" s="6"/>
      <c r="W32" s="6"/>
      <c r="X32" s="6"/>
      <c r="Y32" s="6"/>
      <c r="Z32" s="6"/>
      <c r="AA32" s="6"/>
      <c r="AB32" s="6"/>
    </row>
    <row r="33" spans="2:28">
      <c r="B33" s="15"/>
      <c r="C33" s="6"/>
      <c r="D33" s="6"/>
      <c r="E33" s="6"/>
      <c r="F33" s="6"/>
      <c r="G33" s="6"/>
      <c r="H33" s="6"/>
      <c r="I33" s="6"/>
      <c r="J33" s="6"/>
      <c r="K33" s="6"/>
      <c r="L33" s="6"/>
      <c r="M33" s="6"/>
      <c r="N33" s="6"/>
      <c r="O33" s="6"/>
      <c r="P33" s="6"/>
      <c r="Q33" s="6"/>
      <c r="R33" s="6"/>
      <c r="S33" s="6"/>
      <c r="T33" s="6"/>
      <c r="U33" s="6"/>
      <c r="V33" s="6"/>
      <c r="W33" s="6"/>
      <c r="X33" s="6"/>
      <c r="Y33" s="6"/>
      <c r="Z33" s="6"/>
      <c r="AA33" s="6"/>
      <c r="AB33" s="6"/>
    </row>
    <row r="34" spans="2:28">
      <c r="B34" s="15"/>
      <c r="C34" s="6"/>
      <c r="D34" s="6"/>
      <c r="E34" s="6"/>
      <c r="F34" s="6"/>
      <c r="G34" s="6"/>
      <c r="H34" s="6"/>
      <c r="I34" s="6"/>
      <c r="J34" s="6"/>
      <c r="K34" s="6"/>
      <c r="L34" s="6"/>
      <c r="M34" s="6"/>
      <c r="N34" s="6"/>
      <c r="O34" s="6"/>
      <c r="P34" s="6"/>
      <c r="Q34" s="6"/>
      <c r="R34" s="6"/>
      <c r="S34" s="6"/>
      <c r="T34" s="6"/>
      <c r="U34" s="6"/>
      <c r="V34" s="6"/>
      <c r="W34" s="6"/>
      <c r="X34" s="6"/>
      <c r="Y34" s="6"/>
      <c r="Z34" s="6"/>
      <c r="AA34" s="6"/>
      <c r="AB34" s="6"/>
    </row>
    <row r="35" spans="2:28">
      <c r="B35" s="15"/>
      <c r="C35" s="6"/>
      <c r="D35" s="6"/>
      <c r="E35" s="6"/>
      <c r="F35" s="6"/>
      <c r="G35" s="6"/>
      <c r="H35" s="6"/>
      <c r="I35" s="6"/>
      <c r="J35" s="6"/>
      <c r="K35" s="6"/>
      <c r="L35" s="6"/>
      <c r="M35" s="6"/>
      <c r="N35" s="6"/>
      <c r="O35" s="6"/>
      <c r="P35" s="6"/>
      <c r="Q35" s="6"/>
      <c r="R35" s="6"/>
      <c r="S35" s="6"/>
      <c r="T35" s="6"/>
      <c r="U35" s="6"/>
      <c r="V35" s="6"/>
      <c r="W35" s="6"/>
      <c r="X35" s="6"/>
      <c r="Y35" s="6"/>
      <c r="Z35" s="6"/>
      <c r="AA35" s="6"/>
      <c r="AB35" s="6"/>
    </row>
    <row r="36" spans="2:28">
      <c r="B36" s="15"/>
      <c r="C36" s="6"/>
      <c r="D36" s="6"/>
      <c r="E36" s="6"/>
      <c r="F36" s="6"/>
      <c r="G36" s="6"/>
      <c r="H36" s="6"/>
      <c r="I36" s="6"/>
      <c r="J36" s="6"/>
      <c r="K36" s="6"/>
      <c r="L36" s="6"/>
      <c r="M36" s="6"/>
      <c r="N36" s="6"/>
      <c r="O36" s="6"/>
      <c r="P36" s="6"/>
      <c r="Q36" s="6"/>
      <c r="R36" s="6"/>
      <c r="S36" s="6"/>
      <c r="T36" s="6"/>
      <c r="U36" s="6"/>
      <c r="V36" s="6"/>
      <c r="W36" s="6"/>
      <c r="X36" s="6"/>
      <c r="Y36" s="6"/>
      <c r="Z36" s="6"/>
      <c r="AA36" s="6"/>
      <c r="AB36" s="6"/>
    </row>
    <row r="37" spans="2:28">
      <c r="B37" s="15"/>
      <c r="C37" s="6"/>
      <c r="D37" s="6"/>
      <c r="E37" s="6"/>
      <c r="F37" s="6"/>
      <c r="G37" s="6"/>
      <c r="H37" s="6"/>
      <c r="I37" s="6"/>
      <c r="J37" s="6"/>
      <c r="K37" s="6"/>
      <c r="L37" s="6"/>
      <c r="M37" s="6"/>
      <c r="N37" s="6"/>
      <c r="O37" s="6"/>
      <c r="P37" s="6"/>
      <c r="Q37" s="6"/>
      <c r="R37" s="6"/>
      <c r="S37" s="6"/>
      <c r="T37" s="6"/>
      <c r="U37" s="6"/>
      <c r="V37" s="6"/>
      <c r="W37" s="6"/>
      <c r="X37" s="6"/>
      <c r="Y37" s="6"/>
      <c r="Z37" s="6"/>
      <c r="AA37" s="6"/>
      <c r="AB37" s="6"/>
    </row>
    <row r="38" spans="2:28">
      <c r="B38" s="15"/>
      <c r="C38" s="6"/>
      <c r="D38" s="6"/>
      <c r="E38" s="6"/>
      <c r="F38" s="6"/>
      <c r="G38" s="6"/>
      <c r="H38" s="6"/>
      <c r="I38" s="6"/>
      <c r="J38" s="6"/>
      <c r="K38" s="6"/>
      <c r="L38" s="6"/>
      <c r="M38" s="6"/>
      <c r="N38" s="6"/>
      <c r="O38" s="6"/>
      <c r="P38" s="6"/>
      <c r="Q38" s="6"/>
      <c r="R38" s="6"/>
      <c r="S38" s="6"/>
      <c r="T38" s="6"/>
      <c r="U38" s="6"/>
      <c r="V38" s="6"/>
      <c r="W38" s="6"/>
      <c r="X38" s="6"/>
      <c r="Y38" s="6"/>
      <c r="Z38" s="6"/>
      <c r="AA38" s="6"/>
      <c r="AB38" s="6"/>
    </row>
    <row r="39" spans="2:28">
      <c r="B39" s="15"/>
      <c r="C39" s="6"/>
      <c r="D39" s="6"/>
      <c r="E39" s="6"/>
      <c r="F39" s="6"/>
      <c r="G39" s="6"/>
      <c r="H39" s="6"/>
      <c r="I39" s="6"/>
      <c r="J39" s="6"/>
      <c r="K39" s="6"/>
      <c r="L39" s="6"/>
      <c r="M39" s="6"/>
      <c r="N39" s="6"/>
      <c r="O39" s="6"/>
      <c r="P39" s="6"/>
      <c r="Q39" s="6"/>
      <c r="R39" s="6"/>
      <c r="S39" s="6"/>
      <c r="T39" s="6"/>
      <c r="U39" s="6"/>
      <c r="V39" s="6"/>
      <c r="W39" s="6"/>
      <c r="X39" s="6"/>
      <c r="Y39" s="6"/>
      <c r="Z39" s="6"/>
      <c r="AA39" s="6"/>
      <c r="AB39" s="6"/>
    </row>
    <row r="40" spans="2:28">
      <c r="B40" s="15"/>
      <c r="C40" s="6"/>
      <c r="D40" s="6"/>
      <c r="E40" s="6"/>
      <c r="F40" s="6"/>
      <c r="G40" s="6"/>
      <c r="H40" s="6"/>
      <c r="I40" s="6"/>
      <c r="J40" s="6"/>
      <c r="K40" s="6"/>
      <c r="L40" s="6"/>
      <c r="M40" s="6"/>
      <c r="N40" s="6"/>
      <c r="O40" s="6"/>
      <c r="P40" s="6"/>
      <c r="Q40" s="6"/>
      <c r="R40" s="6"/>
      <c r="S40" s="6"/>
      <c r="T40" s="6"/>
      <c r="U40" s="6"/>
      <c r="V40" s="6"/>
      <c r="W40" s="6"/>
      <c r="X40" s="6"/>
      <c r="Y40" s="6"/>
      <c r="Z40" s="6"/>
      <c r="AA40" s="6"/>
      <c r="AB40" s="6"/>
    </row>
    <row r="41" spans="2:28">
      <c r="B41" s="15"/>
      <c r="C41" s="6"/>
      <c r="D41" s="6"/>
      <c r="E41" s="6"/>
      <c r="F41" s="6"/>
      <c r="G41" s="6"/>
      <c r="H41" s="6"/>
      <c r="I41" s="6"/>
      <c r="J41" s="6"/>
      <c r="K41" s="6"/>
      <c r="L41" s="6"/>
      <c r="M41" s="6"/>
      <c r="N41" s="6"/>
      <c r="O41" s="6"/>
      <c r="P41" s="6"/>
      <c r="Q41" s="6"/>
      <c r="R41" s="6"/>
      <c r="S41" s="6"/>
      <c r="T41" s="6"/>
      <c r="U41" s="6"/>
      <c r="V41" s="6"/>
      <c r="W41" s="6"/>
      <c r="X41" s="6"/>
      <c r="Y41" s="6"/>
      <c r="Z41" s="6"/>
      <c r="AA41" s="6"/>
      <c r="AB41" s="6"/>
    </row>
    <row r="42" spans="2:28">
      <c r="B42" s="15"/>
      <c r="C42" s="6"/>
      <c r="D42" s="6"/>
      <c r="E42" s="6"/>
      <c r="F42" s="6"/>
      <c r="G42" s="6"/>
      <c r="H42" s="6"/>
      <c r="I42" s="6"/>
      <c r="J42" s="6"/>
      <c r="K42" s="6"/>
      <c r="L42" s="6"/>
      <c r="M42" s="6"/>
      <c r="N42" s="6"/>
      <c r="O42" s="6"/>
      <c r="P42" s="6"/>
      <c r="Q42" s="6"/>
      <c r="R42" s="6"/>
      <c r="S42" s="6"/>
      <c r="T42" s="6"/>
      <c r="U42" s="6"/>
      <c r="V42" s="6"/>
      <c r="W42" s="6"/>
      <c r="X42" s="6"/>
      <c r="Y42" s="6"/>
      <c r="Z42" s="6"/>
      <c r="AA42" s="6"/>
      <c r="AB42" s="6"/>
    </row>
    <row r="43" spans="2:28">
      <c r="B43" s="15"/>
      <c r="C43" s="6"/>
      <c r="D43" s="6"/>
      <c r="E43" s="6"/>
      <c r="F43" s="6"/>
      <c r="G43" s="6"/>
      <c r="H43" s="6"/>
      <c r="I43" s="6"/>
      <c r="J43" s="6"/>
      <c r="K43" s="6"/>
      <c r="L43" s="6"/>
      <c r="M43" s="6"/>
      <c r="N43" s="6"/>
      <c r="O43" s="6"/>
      <c r="P43" s="6"/>
      <c r="Q43" s="6"/>
      <c r="R43" s="6"/>
      <c r="S43" s="6"/>
      <c r="T43" s="6"/>
      <c r="U43" s="6"/>
      <c r="V43" s="6"/>
      <c r="W43" s="6"/>
      <c r="X43" s="6"/>
      <c r="Y43" s="6"/>
      <c r="Z43" s="6"/>
      <c r="AA43" s="6"/>
      <c r="AB43" s="6"/>
    </row>
    <row r="44" spans="2:28">
      <c r="B44" s="15"/>
      <c r="C44" s="6"/>
      <c r="D44" s="6"/>
      <c r="E44" s="6"/>
      <c r="F44" s="6"/>
      <c r="G44" s="6"/>
      <c r="H44" s="6"/>
      <c r="I44" s="6"/>
      <c r="J44" s="6"/>
      <c r="K44" s="6"/>
      <c r="L44" s="6"/>
      <c r="M44" s="6"/>
      <c r="N44" s="6"/>
      <c r="O44" s="6"/>
      <c r="P44" s="6"/>
      <c r="Q44" s="6"/>
      <c r="R44" s="6"/>
      <c r="S44" s="6"/>
      <c r="T44" s="6"/>
      <c r="U44" s="6"/>
      <c r="V44" s="6"/>
      <c r="W44" s="6"/>
      <c r="X44" s="6"/>
      <c r="Y44" s="6"/>
      <c r="Z44" s="6"/>
      <c r="AA44" s="6"/>
      <c r="AB44" s="6"/>
    </row>
    <row r="45" spans="2:28">
      <c r="B45" s="15"/>
    </row>
  </sheetData>
  <sheetProtection selectLockedCells="1"/>
  <pageMargins left="0.7" right="0.7" top="0.75" bottom="0.75" header="0.3" footer="0.3"/>
  <pageSetup paperSize="9" orientation="portrait" r:id="rId1"/>
  <rowBreaks count="1" manualBreakCount="1">
    <brk id="14"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60"/>
  <sheetViews>
    <sheetView tabSelected="1" zoomScaleNormal="130" zoomScalePageLayoutView="120" workbookViewId="0">
      <selection activeCell="D4" sqref="D4"/>
    </sheetView>
  </sheetViews>
  <sheetFormatPr baseColWidth="10" defaultColWidth="11" defaultRowHeight="15.5"/>
  <cols>
    <col min="1" max="1" width="59" style="13" customWidth="1"/>
    <col min="2" max="6" width="7.33203125" customWidth="1"/>
    <col min="7" max="7" width="5.1640625" style="3" customWidth="1"/>
    <col min="8" max="9" width="5" customWidth="1"/>
    <col min="10" max="10" width="5" style="36" customWidth="1"/>
    <col min="11" max="16" width="5" style="34" customWidth="1"/>
    <col min="17" max="17" width="13.83203125" bestFit="1" customWidth="1"/>
  </cols>
  <sheetData>
    <row r="1" spans="1:16" ht="78" customHeight="1">
      <c r="A1" s="12"/>
      <c r="B1" s="11"/>
      <c r="C1" s="11"/>
      <c r="D1" s="11"/>
      <c r="E1" s="11"/>
      <c r="F1" s="11"/>
      <c r="G1" s="32"/>
      <c r="J1" s="35"/>
      <c r="K1" s="47" t="e">
        <f>G3</f>
        <v>#DIV/0!</v>
      </c>
      <c r="L1" s="47" t="e">
        <f>G16</f>
        <v>#DIV/0!</v>
      </c>
      <c r="M1" s="47" t="e">
        <f>G29</f>
        <v>#DIV/0!</v>
      </c>
      <c r="N1" s="47" t="e">
        <f>G42</f>
        <v>#DIV/0!</v>
      </c>
      <c r="O1" s="47">
        <f>G55</f>
        <v>30</v>
      </c>
      <c r="P1" s="47" t="e">
        <f>G68</f>
        <v>#DIV/0!</v>
      </c>
    </row>
    <row r="2" spans="1:16" ht="61" customHeight="1">
      <c r="A2" s="31" t="s">
        <v>16</v>
      </c>
      <c r="B2" s="48" t="s">
        <v>17</v>
      </c>
      <c r="C2" s="49"/>
      <c r="D2" s="49"/>
      <c r="E2" s="49"/>
      <c r="F2" s="50"/>
      <c r="J2" s="35"/>
      <c r="K2" s="53" t="str">
        <f>A3</f>
        <v>1. Agenda-Kapital</v>
      </c>
      <c r="L2" s="53" t="str">
        <f>A16</f>
        <v>2. Prozess-Kapital</v>
      </c>
      <c r="M2" s="53" t="str">
        <f>A29</f>
        <v>3. Ressourcen-Kapital</v>
      </c>
      <c r="N2" s="53" t="str">
        <f>A42</f>
        <v>4. Netzwerk-Kapital</v>
      </c>
      <c r="O2" s="53" t="str">
        <f>A55</f>
        <v>5. Kompetenz-Kapital</v>
      </c>
      <c r="P2" s="53" t="str">
        <f>A68</f>
        <v>6. Team-Kapital</v>
      </c>
    </row>
    <row r="3" spans="1:16" ht="27" customHeight="1">
      <c r="A3" s="40" t="s">
        <v>18</v>
      </c>
      <c r="B3" s="9" t="s">
        <v>19</v>
      </c>
      <c r="C3" s="9" t="s">
        <v>20</v>
      </c>
      <c r="D3" s="9" t="s">
        <v>21</v>
      </c>
      <c r="E3" s="9" t="s">
        <v>22</v>
      </c>
      <c r="F3" s="9" t="s">
        <v>23</v>
      </c>
      <c r="G3" s="42" t="e">
        <f>AVERAGE(G4:G11)</f>
        <v>#DIV/0!</v>
      </c>
      <c r="J3" s="35"/>
      <c r="K3" s="53"/>
      <c r="L3" s="53"/>
      <c r="M3" s="53"/>
      <c r="N3" s="53"/>
      <c r="O3" s="53"/>
      <c r="P3" s="53"/>
    </row>
    <row r="4" spans="1:16" ht="28.5">
      <c r="A4" s="25" t="s">
        <v>115</v>
      </c>
      <c r="B4" s="8"/>
      <c r="C4" s="8"/>
      <c r="D4" s="8"/>
      <c r="E4" s="8"/>
      <c r="F4" s="37"/>
      <c r="G4" s="5" t="str">
        <f>IF(COUNTA(B4:F4)=1,COUNTA(B4)*50+COUNTA(C4)*40+COUNTA(D4)*30+COUNTA(E4)*20+COUNTA(F4)*10,"ein X setzen")</f>
        <v>ein X setzen</v>
      </c>
      <c r="J4" s="35">
        <v>1.1000000000000001</v>
      </c>
      <c r="K4" s="33" t="str">
        <f t="shared" ref="K4:K11" si="0">G4</f>
        <v>ein X setzen</v>
      </c>
      <c r="L4" s="33"/>
      <c r="M4" s="33"/>
      <c r="N4" s="33"/>
      <c r="O4" s="33"/>
      <c r="P4" s="33" t="str">
        <f>K4</f>
        <v>ein X setzen</v>
      </c>
    </row>
    <row r="5" spans="1:16" ht="28.5">
      <c r="A5" s="25" t="s">
        <v>114</v>
      </c>
      <c r="B5" s="8"/>
      <c r="C5" s="8"/>
      <c r="D5" s="8"/>
      <c r="E5" s="8"/>
      <c r="F5" s="37"/>
      <c r="G5" s="5" t="str">
        <f t="shared" ref="G5:G13" si="1">IF(COUNTA(B5:F5)=1,COUNTA(B5)*50+COUNTA(C5)*40+COUNTA(D5)*30+COUNTA(E5)*20+COUNTA(F5)*10,"ein X setzen")</f>
        <v>ein X setzen</v>
      </c>
      <c r="J5" s="35">
        <v>1.2</v>
      </c>
      <c r="K5" s="33" t="str">
        <f t="shared" si="0"/>
        <v>ein X setzen</v>
      </c>
      <c r="L5" s="33"/>
      <c r="M5" s="33"/>
      <c r="N5" s="33"/>
      <c r="O5" s="33"/>
      <c r="P5" s="33"/>
    </row>
    <row r="6" spans="1:16" ht="28.5">
      <c r="A6" s="25" t="s">
        <v>24</v>
      </c>
      <c r="B6" s="8"/>
      <c r="C6" s="8"/>
      <c r="D6" s="8"/>
      <c r="E6" s="8"/>
      <c r="F6" s="37"/>
      <c r="G6" s="5" t="str">
        <f t="shared" si="1"/>
        <v>ein X setzen</v>
      </c>
      <c r="J6" s="35">
        <v>1.3</v>
      </c>
      <c r="K6" s="33" t="str">
        <f t="shared" si="0"/>
        <v>ein X setzen</v>
      </c>
      <c r="L6" s="33"/>
      <c r="M6" s="33"/>
      <c r="N6" s="33"/>
      <c r="O6" s="33"/>
      <c r="P6" s="33"/>
    </row>
    <row r="7" spans="1:16" ht="28.5">
      <c r="A7" s="25" t="s">
        <v>116</v>
      </c>
      <c r="B7" s="8"/>
      <c r="C7" s="8"/>
      <c r="D7" s="8"/>
      <c r="E7" s="8"/>
      <c r="F7" s="37"/>
      <c r="G7" s="5" t="str">
        <f t="shared" si="1"/>
        <v>ein X setzen</v>
      </c>
      <c r="J7" s="35">
        <v>1.4</v>
      </c>
      <c r="K7" s="33" t="str">
        <f t="shared" si="0"/>
        <v>ein X setzen</v>
      </c>
      <c r="L7" s="33"/>
      <c r="M7" s="33"/>
      <c r="N7" s="33"/>
      <c r="O7" s="33"/>
      <c r="P7" s="33"/>
    </row>
    <row r="8" spans="1:16" ht="28.5">
      <c r="A8" s="25" t="s">
        <v>25</v>
      </c>
      <c r="B8" s="8"/>
      <c r="C8" s="8"/>
      <c r="D8" s="8"/>
      <c r="E8" s="8"/>
      <c r="F8" s="37"/>
      <c r="G8" s="5" t="str">
        <f t="shared" si="1"/>
        <v>ein X setzen</v>
      </c>
      <c r="J8" s="35">
        <v>1.5</v>
      </c>
      <c r="K8" s="33" t="str">
        <f t="shared" si="0"/>
        <v>ein X setzen</v>
      </c>
      <c r="L8" s="33"/>
      <c r="M8" s="33"/>
      <c r="N8" s="33"/>
      <c r="O8" s="33"/>
      <c r="P8" s="33"/>
    </row>
    <row r="9" spans="1:16" ht="38">
      <c r="A9" s="25" t="s">
        <v>113</v>
      </c>
      <c r="B9" s="8"/>
      <c r="C9" s="8"/>
      <c r="D9" s="8"/>
      <c r="E9" s="8"/>
      <c r="F9" s="37"/>
      <c r="G9" s="5" t="str">
        <f t="shared" si="1"/>
        <v>ein X setzen</v>
      </c>
      <c r="J9" s="35">
        <v>1.6</v>
      </c>
      <c r="K9" s="33" t="str">
        <f t="shared" si="0"/>
        <v>ein X setzen</v>
      </c>
      <c r="L9" s="33"/>
      <c r="M9" s="33"/>
      <c r="N9" s="33"/>
      <c r="O9" s="33"/>
      <c r="P9" s="33"/>
    </row>
    <row r="10" spans="1:16" ht="28.5">
      <c r="A10" s="26" t="s">
        <v>26</v>
      </c>
      <c r="B10" s="8"/>
      <c r="C10" s="8"/>
      <c r="D10" s="8"/>
      <c r="E10" s="8"/>
      <c r="F10" s="37"/>
      <c r="G10" s="5" t="str">
        <f t="shared" si="1"/>
        <v>ein X setzen</v>
      </c>
      <c r="J10" s="35">
        <v>1.7</v>
      </c>
      <c r="K10" s="33" t="str">
        <f t="shared" si="0"/>
        <v>ein X setzen</v>
      </c>
      <c r="L10" s="33"/>
      <c r="M10" s="33"/>
      <c r="N10" s="33"/>
      <c r="O10" s="33"/>
      <c r="P10" s="33"/>
    </row>
    <row r="11" spans="1:16" ht="28.5">
      <c r="A11" s="25" t="s">
        <v>27</v>
      </c>
      <c r="B11" s="8"/>
      <c r="C11" s="8"/>
      <c r="D11" s="8"/>
      <c r="E11" s="8"/>
      <c r="F11" s="37"/>
      <c r="G11" s="5" t="str">
        <f t="shared" si="1"/>
        <v>ein X setzen</v>
      </c>
      <c r="J11" s="35">
        <v>1.8</v>
      </c>
      <c r="K11" s="33" t="str">
        <f t="shared" si="0"/>
        <v>ein X setzen</v>
      </c>
      <c r="L11" s="33"/>
      <c r="M11" s="33"/>
      <c r="N11" s="33"/>
      <c r="O11" s="33"/>
      <c r="P11" s="33"/>
    </row>
    <row r="12" spans="1:16" ht="28.5">
      <c r="A12" s="25" t="s">
        <v>117</v>
      </c>
      <c r="B12" s="8"/>
      <c r="C12" s="8"/>
      <c r="D12" s="8"/>
      <c r="E12" s="8"/>
      <c r="F12" s="37"/>
      <c r="G12" s="5" t="str">
        <f t="shared" si="1"/>
        <v>ein X setzen</v>
      </c>
      <c r="J12" s="35" t="s">
        <v>28</v>
      </c>
      <c r="K12" s="33" t="str">
        <f>G12</f>
        <v>ein X setzen</v>
      </c>
      <c r="L12" s="33"/>
      <c r="M12" s="33"/>
      <c r="N12" s="33"/>
      <c r="O12" s="33"/>
      <c r="P12" s="33"/>
    </row>
    <row r="13" spans="1:16" ht="28.5">
      <c r="A13" s="25" t="s">
        <v>29</v>
      </c>
      <c r="B13" s="8"/>
      <c r="C13" s="8"/>
      <c r="D13" s="8"/>
      <c r="E13" s="8"/>
      <c r="F13" s="37"/>
      <c r="G13" s="5" t="str">
        <f t="shared" si="1"/>
        <v>ein X setzen</v>
      </c>
      <c r="J13" s="35" t="s">
        <v>30</v>
      </c>
      <c r="K13" s="33" t="str">
        <f>G13</f>
        <v>ein X setzen</v>
      </c>
      <c r="L13" s="33" t="str">
        <f>K13</f>
        <v>ein X setzen</v>
      </c>
      <c r="M13" s="33"/>
      <c r="N13" s="33"/>
      <c r="O13" s="33"/>
      <c r="P13" s="33"/>
    </row>
    <row r="14" spans="1:16">
      <c r="J14" s="35">
        <v>2.1</v>
      </c>
      <c r="K14" s="33"/>
      <c r="L14" s="33" t="str">
        <f t="shared" ref="L14:L21" si="2">G17</f>
        <v>ein X setzen</v>
      </c>
      <c r="M14" s="33"/>
      <c r="N14" s="33"/>
      <c r="O14" s="33"/>
      <c r="P14" s="33"/>
    </row>
    <row r="15" spans="1:16">
      <c r="A15" s="27"/>
      <c r="B15" s="52" t="s">
        <v>31</v>
      </c>
      <c r="C15" s="52"/>
      <c r="D15" s="52"/>
      <c r="E15" s="52"/>
      <c r="F15" s="52"/>
      <c r="J15" s="35">
        <v>2.2000000000000002</v>
      </c>
      <c r="K15" s="33"/>
      <c r="L15" s="33" t="str">
        <f t="shared" si="2"/>
        <v>ein X setzen</v>
      </c>
      <c r="M15" s="33"/>
      <c r="N15" s="33"/>
      <c r="O15" s="33"/>
      <c r="P15" s="33"/>
    </row>
    <row r="16" spans="1:16" ht="23">
      <c r="A16" s="41" t="s">
        <v>32</v>
      </c>
      <c r="B16" s="9" t="s">
        <v>19</v>
      </c>
      <c r="C16" s="9" t="s">
        <v>20</v>
      </c>
      <c r="D16" s="9" t="s">
        <v>21</v>
      </c>
      <c r="E16" s="9" t="s">
        <v>22</v>
      </c>
      <c r="F16" s="9" t="s">
        <v>23</v>
      </c>
      <c r="G16" s="42" t="e">
        <f>AVERAGE(G17:G24)</f>
        <v>#DIV/0!</v>
      </c>
      <c r="J16" s="35">
        <v>2.2999999999999998</v>
      </c>
      <c r="K16" s="33"/>
      <c r="L16" s="33" t="str">
        <f t="shared" si="2"/>
        <v>ein X setzen</v>
      </c>
      <c r="M16" s="33"/>
      <c r="N16" s="33"/>
      <c r="O16" s="33"/>
      <c r="P16" s="33"/>
    </row>
    <row r="17" spans="1:16" ht="28.5">
      <c r="A17" s="25" t="s">
        <v>33</v>
      </c>
      <c r="B17" s="8"/>
      <c r="C17" s="8"/>
      <c r="D17" s="8"/>
      <c r="E17" s="8"/>
      <c r="F17" s="37"/>
      <c r="G17" s="5" t="str">
        <f t="shared" ref="G17:G26" si="3">IF(COUNTA(B17:F17)=1,COUNTA(B17)*50+COUNTA(C17)*40+COUNTA(D17)*30+COUNTA(E17)*20+COUNTA(F17)*10,"ein X setzen")</f>
        <v>ein X setzen</v>
      </c>
      <c r="J17" s="35">
        <v>2.4</v>
      </c>
      <c r="K17" s="33"/>
      <c r="L17" s="33" t="str">
        <f t="shared" si="2"/>
        <v>ein X setzen</v>
      </c>
      <c r="M17" s="33"/>
      <c r="N17" s="33"/>
      <c r="O17" s="33"/>
      <c r="P17" s="33"/>
    </row>
    <row r="18" spans="1:16" ht="28.5">
      <c r="A18" s="25" t="s">
        <v>34</v>
      </c>
      <c r="B18" s="8"/>
      <c r="C18" s="8"/>
      <c r="D18" s="8"/>
      <c r="E18" s="8"/>
      <c r="F18" s="37"/>
      <c r="G18" s="5" t="str">
        <f t="shared" si="3"/>
        <v>ein X setzen</v>
      </c>
      <c r="J18" s="35">
        <v>2.5</v>
      </c>
      <c r="K18" s="33"/>
      <c r="L18" s="33" t="str">
        <f t="shared" si="2"/>
        <v>ein X setzen</v>
      </c>
      <c r="M18" s="33"/>
      <c r="N18" s="33"/>
      <c r="O18" s="33"/>
      <c r="P18" s="33"/>
    </row>
    <row r="19" spans="1:16" ht="28.5">
      <c r="A19" s="25" t="s">
        <v>118</v>
      </c>
      <c r="B19" s="8"/>
      <c r="C19" s="8"/>
      <c r="D19" s="8"/>
      <c r="E19" s="8"/>
      <c r="F19" s="37"/>
      <c r="G19" s="5" t="str">
        <f t="shared" si="3"/>
        <v>ein X setzen</v>
      </c>
      <c r="J19" s="35">
        <v>2.6</v>
      </c>
      <c r="K19" s="33"/>
      <c r="L19" s="33" t="str">
        <f t="shared" si="2"/>
        <v>ein X setzen</v>
      </c>
      <c r="M19" s="33"/>
      <c r="N19" s="33"/>
      <c r="O19" s="33"/>
      <c r="P19" s="33"/>
    </row>
    <row r="20" spans="1:16" ht="38">
      <c r="A20" s="25" t="s">
        <v>92</v>
      </c>
      <c r="B20" s="8"/>
      <c r="C20" s="8"/>
      <c r="D20" s="8"/>
      <c r="E20" s="8"/>
      <c r="F20" s="37"/>
      <c r="G20" s="5" t="str">
        <f t="shared" si="3"/>
        <v>ein X setzen</v>
      </c>
      <c r="J20" s="35">
        <v>2.7</v>
      </c>
      <c r="K20" s="33"/>
      <c r="L20" s="33" t="str">
        <f t="shared" si="2"/>
        <v>ein X setzen</v>
      </c>
      <c r="M20" s="33"/>
      <c r="N20" s="33"/>
      <c r="O20" s="33"/>
      <c r="P20" s="33"/>
    </row>
    <row r="21" spans="1:16" ht="28.5">
      <c r="A21" s="25" t="s">
        <v>35</v>
      </c>
      <c r="B21" s="8"/>
      <c r="C21" s="8"/>
      <c r="D21" s="8"/>
      <c r="E21" s="8"/>
      <c r="F21" s="37"/>
      <c r="G21" s="5" t="str">
        <f t="shared" si="3"/>
        <v>ein X setzen</v>
      </c>
      <c r="J21" s="35">
        <v>2.8</v>
      </c>
      <c r="K21" s="33"/>
      <c r="L21" s="33" t="str">
        <f t="shared" si="2"/>
        <v>ein X setzen</v>
      </c>
      <c r="M21" s="33"/>
      <c r="N21" s="33"/>
      <c r="O21" s="33"/>
      <c r="P21" s="33"/>
    </row>
    <row r="22" spans="1:16" ht="28.5">
      <c r="A22" s="25" t="s">
        <v>36</v>
      </c>
      <c r="B22" s="8"/>
      <c r="C22" s="8"/>
      <c r="D22" s="8"/>
      <c r="E22" s="8"/>
      <c r="F22" s="37"/>
      <c r="G22" s="5" t="str">
        <f t="shared" si="3"/>
        <v>ein X setzen</v>
      </c>
      <c r="J22" s="35" t="s">
        <v>37</v>
      </c>
      <c r="K22" s="33"/>
      <c r="L22" s="33" t="str">
        <f>G25</f>
        <v>ein X setzen</v>
      </c>
      <c r="M22" s="33"/>
      <c r="N22" s="33"/>
      <c r="O22" s="33"/>
      <c r="P22" s="33"/>
    </row>
    <row r="23" spans="1:16" ht="28.5">
      <c r="A23" s="25" t="s">
        <v>96</v>
      </c>
      <c r="B23" s="8"/>
      <c r="C23" s="8"/>
      <c r="D23" s="8"/>
      <c r="E23" s="8"/>
      <c r="F23" s="37"/>
      <c r="G23" s="5" t="str">
        <f t="shared" si="3"/>
        <v>ein X setzen</v>
      </c>
      <c r="J23" s="35" t="s">
        <v>38</v>
      </c>
      <c r="K23" s="33"/>
      <c r="L23" s="33" t="str">
        <f>G26</f>
        <v>ein X setzen</v>
      </c>
      <c r="M23" s="33" t="str">
        <f>L23</f>
        <v>ein X setzen</v>
      </c>
      <c r="N23" s="33"/>
      <c r="O23" s="33"/>
      <c r="P23" s="33"/>
    </row>
    <row r="24" spans="1:16" ht="36" customHeight="1">
      <c r="A24" s="25" t="s">
        <v>39</v>
      </c>
      <c r="B24" s="8"/>
      <c r="C24" s="8"/>
      <c r="D24" s="8"/>
      <c r="E24" s="8"/>
      <c r="F24" s="37"/>
      <c r="G24" s="5" t="str">
        <f t="shared" si="3"/>
        <v>ein X setzen</v>
      </c>
      <c r="J24" s="35">
        <v>3.1</v>
      </c>
      <c r="K24" s="33"/>
      <c r="L24" s="33"/>
      <c r="M24" s="33" t="str">
        <f t="shared" ref="M24:M33" si="4">G30</f>
        <v>ein X setzen</v>
      </c>
      <c r="N24" s="33"/>
      <c r="O24" s="33"/>
      <c r="P24" s="33"/>
    </row>
    <row r="25" spans="1:16" ht="28.5">
      <c r="A25" s="25" t="s">
        <v>40</v>
      </c>
      <c r="B25" s="8"/>
      <c r="C25" s="8"/>
      <c r="D25" s="8"/>
      <c r="E25" s="8"/>
      <c r="F25" s="37"/>
      <c r="G25" s="5" t="str">
        <f t="shared" si="3"/>
        <v>ein X setzen</v>
      </c>
      <c r="J25" s="35">
        <v>3.2</v>
      </c>
      <c r="K25" s="33"/>
      <c r="L25" s="33"/>
      <c r="M25" s="33" t="str">
        <f t="shared" si="4"/>
        <v>ein X setzen</v>
      </c>
      <c r="N25" s="33"/>
      <c r="O25" s="33"/>
      <c r="P25" s="33"/>
    </row>
    <row r="26" spans="1:16" ht="28.5">
      <c r="A26" s="25" t="s">
        <v>41</v>
      </c>
      <c r="B26" s="8"/>
      <c r="C26" s="8"/>
      <c r="D26" s="8"/>
      <c r="E26" s="8"/>
      <c r="F26" s="37"/>
      <c r="G26" s="5" t="str">
        <f t="shared" si="3"/>
        <v>ein X setzen</v>
      </c>
      <c r="J26" s="35">
        <v>3.3</v>
      </c>
      <c r="K26" s="33"/>
      <c r="L26" s="33"/>
      <c r="M26" s="33" t="str">
        <f t="shared" si="4"/>
        <v>ein X setzen</v>
      </c>
      <c r="N26" s="33"/>
      <c r="O26" s="33"/>
      <c r="P26" s="33"/>
    </row>
    <row r="27" spans="1:16">
      <c r="J27" s="35">
        <v>3.4</v>
      </c>
      <c r="K27" s="33"/>
      <c r="L27" s="33"/>
      <c r="M27" s="33" t="str">
        <f t="shared" si="4"/>
        <v>ein X setzen</v>
      </c>
      <c r="N27" s="33"/>
      <c r="O27" s="33"/>
      <c r="P27" s="33"/>
    </row>
    <row r="28" spans="1:16">
      <c r="A28" s="28"/>
      <c r="B28" s="51" t="s">
        <v>31</v>
      </c>
      <c r="C28" s="51"/>
      <c r="D28" s="51"/>
      <c r="E28" s="51"/>
      <c r="F28" s="51"/>
      <c r="J28" s="35">
        <v>3.5</v>
      </c>
      <c r="K28" s="33"/>
      <c r="L28" s="33"/>
      <c r="M28" s="33" t="str">
        <f t="shared" si="4"/>
        <v>ein X setzen</v>
      </c>
      <c r="N28" s="33"/>
      <c r="O28" s="33"/>
      <c r="P28" s="33"/>
    </row>
    <row r="29" spans="1:16" ht="23">
      <c r="A29" s="41" t="s">
        <v>42</v>
      </c>
      <c r="B29" s="9" t="s">
        <v>19</v>
      </c>
      <c r="C29" s="9" t="s">
        <v>20</v>
      </c>
      <c r="D29" s="9" t="s">
        <v>21</v>
      </c>
      <c r="E29" s="9" t="s">
        <v>22</v>
      </c>
      <c r="F29" s="9" t="s">
        <v>23</v>
      </c>
      <c r="G29" s="42" t="e">
        <f>AVERAGE(G30:G37)</f>
        <v>#DIV/0!</v>
      </c>
      <c r="J29" s="35">
        <v>3.6</v>
      </c>
      <c r="K29" s="33"/>
      <c r="L29" s="33"/>
      <c r="M29" s="33" t="str">
        <f t="shared" si="4"/>
        <v>ein X setzen</v>
      </c>
      <c r="N29" s="33"/>
      <c r="O29" s="33"/>
      <c r="P29" s="33"/>
    </row>
    <row r="30" spans="1:16" ht="28.5">
      <c r="A30" s="26" t="s">
        <v>43</v>
      </c>
      <c r="B30" s="10"/>
      <c r="C30" s="8"/>
      <c r="D30" s="8"/>
      <c r="E30" s="8"/>
      <c r="F30" s="37"/>
      <c r="G30" s="5" t="str">
        <f t="shared" ref="G30:G39" si="5">IF(COUNTA(B30:F30)=1,COUNTA(B30)*50+COUNTA(C30)*40+COUNTA(D30)*30+COUNTA(E30)*20+COUNTA(F30)*10,"ein X setzen")</f>
        <v>ein X setzen</v>
      </c>
      <c r="J30" s="35">
        <v>3.7</v>
      </c>
      <c r="K30" s="33"/>
      <c r="L30" s="33"/>
      <c r="M30" s="33" t="str">
        <f t="shared" si="4"/>
        <v>ein X setzen</v>
      </c>
      <c r="N30" s="33"/>
      <c r="O30" s="33"/>
      <c r="P30" s="33"/>
    </row>
    <row r="31" spans="1:16" ht="28.5">
      <c r="A31" s="26" t="s">
        <v>44</v>
      </c>
      <c r="B31" s="8"/>
      <c r="C31" s="8"/>
      <c r="D31" s="8"/>
      <c r="E31" s="8"/>
      <c r="F31" s="37"/>
      <c r="G31" s="5" t="str">
        <f t="shared" si="5"/>
        <v>ein X setzen</v>
      </c>
      <c r="J31" s="35">
        <v>3.8</v>
      </c>
      <c r="K31" s="33"/>
      <c r="L31" s="33"/>
      <c r="M31" s="33" t="str">
        <f t="shared" si="4"/>
        <v>ein X setzen</v>
      </c>
      <c r="N31" s="33"/>
      <c r="O31" s="33"/>
      <c r="P31" s="33"/>
    </row>
    <row r="32" spans="1:16" ht="28.5">
      <c r="A32" s="26" t="s">
        <v>45</v>
      </c>
      <c r="B32" s="8"/>
      <c r="C32" s="8"/>
      <c r="D32" s="8"/>
      <c r="E32" s="8"/>
      <c r="F32" s="37"/>
      <c r="G32" s="5" t="str">
        <f t="shared" si="5"/>
        <v>ein X setzen</v>
      </c>
      <c r="J32" s="35" t="s">
        <v>46</v>
      </c>
      <c r="K32" s="33"/>
      <c r="L32" s="33"/>
      <c r="M32" s="33" t="str">
        <f t="shared" si="4"/>
        <v>ein X setzen</v>
      </c>
      <c r="N32" s="33"/>
      <c r="O32" s="33"/>
      <c r="P32" s="33"/>
    </row>
    <row r="33" spans="1:16" ht="36" customHeight="1">
      <c r="A33" s="29" t="s">
        <v>47</v>
      </c>
      <c r="B33" s="8"/>
      <c r="C33" s="8"/>
      <c r="D33" s="8"/>
      <c r="E33" s="8"/>
      <c r="F33" s="37"/>
      <c r="G33" s="5" t="str">
        <f t="shared" si="5"/>
        <v>ein X setzen</v>
      </c>
      <c r="J33" s="35" t="s">
        <v>48</v>
      </c>
      <c r="K33" s="33"/>
      <c r="L33" s="33"/>
      <c r="M33" s="33" t="str">
        <f t="shared" si="4"/>
        <v>ein X setzen</v>
      </c>
      <c r="N33" s="33" t="str">
        <f>M33</f>
        <v>ein X setzen</v>
      </c>
      <c r="O33" s="33"/>
      <c r="P33" s="33"/>
    </row>
    <row r="34" spans="1:16" ht="28.5">
      <c r="A34" s="26" t="s">
        <v>49</v>
      </c>
      <c r="B34" s="8"/>
      <c r="C34" s="8"/>
      <c r="D34" s="8"/>
      <c r="E34" s="8"/>
      <c r="F34" s="37"/>
      <c r="G34" s="5" t="str">
        <f t="shared" si="5"/>
        <v>ein X setzen</v>
      </c>
      <c r="J34" s="35">
        <v>4.0999999999999996</v>
      </c>
      <c r="K34" s="33"/>
      <c r="L34" s="33"/>
      <c r="M34" s="33"/>
      <c r="N34" s="33" t="str">
        <f t="shared" ref="N34:N43" si="6">G43</f>
        <v>ein X setzen</v>
      </c>
      <c r="O34" s="33"/>
      <c r="P34" s="33"/>
    </row>
    <row r="35" spans="1:16" ht="28.5">
      <c r="A35" s="26" t="s">
        <v>50</v>
      </c>
      <c r="B35" s="8"/>
      <c r="C35" s="8"/>
      <c r="D35" s="8"/>
      <c r="E35" s="8"/>
      <c r="F35" s="37"/>
      <c r="G35" s="5" t="str">
        <f t="shared" si="5"/>
        <v>ein X setzen</v>
      </c>
      <c r="J35" s="35">
        <v>4.2</v>
      </c>
      <c r="K35" s="33"/>
      <c r="L35" s="33"/>
      <c r="M35" s="33"/>
      <c r="N35" s="33" t="str">
        <f t="shared" si="6"/>
        <v>ein X setzen</v>
      </c>
      <c r="O35" s="33"/>
      <c r="P35" s="33"/>
    </row>
    <row r="36" spans="1:16" ht="28.5">
      <c r="A36" s="26" t="s">
        <v>51</v>
      </c>
      <c r="B36" s="8"/>
      <c r="C36" s="8"/>
      <c r="D36" s="8"/>
      <c r="E36" s="8"/>
      <c r="F36" s="37"/>
      <c r="G36" s="5" t="str">
        <f t="shared" si="5"/>
        <v>ein X setzen</v>
      </c>
      <c r="J36" s="35">
        <v>4.3</v>
      </c>
      <c r="K36" s="33"/>
      <c r="L36" s="33"/>
      <c r="M36" s="33"/>
      <c r="N36" s="33" t="str">
        <f t="shared" si="6"/>
        <v>ein X setzen</v>
      </c>
      <c r="O36" s="33"/>
      <c r="P36" s="33"/>
    </row>
    <row r="37" spans="1:16" ht="28.5">
      <c r="A37" s="26" t="s">
        <v>102</v>
      </c>
      <c r="B37" s="8"/>
      <c r="C37" s="8"/>
      <c r="D37" s="8"/>
      <c r="E37" s="8"/>
      <c r="F37" s="37"/>
      <c r="G37" s="5" t="str">
        <f t="shared" si="5"/>
        <v>ein X setzen</v>
      </c>
      <c r="J37" s="35">
        <v>4.4000000000000004</v>
      </c>
      <c r="K37" s="33"/>
      <c r="L37" s="33"/>
      <c r="M37" s="33"/>
      <c r="N37" s="33" t="str">
        <f t="shared" si="6"/>
        <v>ein X setzen</v>
      </c>
      <c r="O37" s="33"/>
      <c r="P37" s="33"/>
    </row>
    <row r="38" spans="1:16" ht="28.5">
      <c r="A38" s="26" t="s">
        <v>52</v>
      </c>
      <c r="B38" s="8"/>
      <c r="C38" s="8"/>
      <c r="D38" s="8"/>
      <c r="E38" s="8"/>
      <c r="F38" s="8"/>
      <c r="G38" s="5" t="str">
        <f t="shared" si="5"/>
        <v>ein X setzen</v>
      </c>
      <c r="J38" s="35">
        <v>4.5</v>
      </c>
      <c r="K38" s="33"/>
      <c r="L38" s="33"/>
      <c r="M38" s="33"/>
      <c r="N38" s="33" t="str">
        <f t="shared" si="6"/>
        <v>ein X setzen</v>
      </c>
      <c r="O38" s="33"/>
      <c r="P38" s="33"/>
    </row>
    <row r="39" spans="1:16" ht="38">
      <c r="A39" s="26" t="s">
        <v>103</v>
      </c>
      <c r="B39" s="8"/>
      <c r="C39" s="8"/>
      <c r="D39" s="8"/>
      <c r="E39" s="8"/>
      <c r="F39" s="8"/>
      <c r="G39" s="5" t="str">
        <f t="shared" si="5"/>
        <v>ein X setzen</v>
      </c>
      <c r="J39" s="35">
        <v>4.5999999999999996</v>
      </c>
      <c r="K39" s="33"/>
      <c r="L39" s="33"/>
      <c r="M39" s="33"/>
      <c r="N39" s="33" t="str">
        <f t="shared" si="6"/>
        <v>ein X setzen</v>
      </c>
      <c r="O39" s="33"/>
      <c r="P39" s="33"/>
    </row>
    <row r="40" spans="1:16">
      <c r="J40" s="35">
        <v>4.7</v>
      </c>
      <c r="K40" s="33"/>
      <c r="L40" s="33"/>
      <c r="M40" s="33"/>
      <c r="N40" s="33" t="str">
        <f t="shared" si="6"/>
        <v>ein X setzen</v>
      </c>
      <c r="O40" s="33"/>
      <c r="P40" s="33"/>
    </row>
    <row r="41" spans="1:16">
      <c r="A41" s="27"/>
      <c r="B41" s="52" t="s">
        <v>31</v>
      </c>
      <c r="C41" s="52"/>
      <c r="D41" s="52"/>
      <c r="E41" s="52"/>
      <c r="F41" s="52"/>
      <c r="J41" s="35">
        <v>4.8</v>
      </c>
      <c r="K41" s="33"/>
      <c r="L41" s="33"/>
      <c r="M41" s="33"/>
      <c r="N41" s="33" t="str">
        <f t="shared" si="6"/>
        <v>ein X setzen</v>
      </c>
      <c r="O41" s="33"/>
      <c r="P41" s="33"/>
    </row>
    <row r="42" spans="1:16" ht="23">
      <c r="A42" s="41" t="s">
        <v>53</v>
      </c>
      <c r="B42" s="9" t="s">
        <v>19</v>
      </c>
      <c r="C42" s="9" t="s">
        <v>20</v>
      </c>
      <c r="D42" s="9" t="s">
        <v>21</v>
      </c>
      <c r="E42" s="9" t="s">
        <v>22</v>
      </c>
      <c r="F42" s="9" t="s">
        <v>23</v>
      </c>
      <c r="G42" s="42" t="e">
        <f>AVERAGE(G43:G50)</f>
        <v>#DIV/0!</v>
      </c>
      <c r="J42" s="35" t="s">
        <v>54</v>
      </c>
      <c r="K42" s="33"/>
      <c r="L42" s="33"/>
      <c r="M42" s="33"/>
      <c r="N42" s="33" t="str">
        <f t="shared" si="6"/>
        <v>ein X setzen</v>
      </c>
      <c r="O42" s="33"/>
      <c r="P42" s="33"/>
    </row>
    <row r="43" spans="1:16" ht="28.5">
      <c r="A43" s="29" t="s">
        <v>55</v>
      </c>
      <c r="B43" s="8"/>
      <c r="C43" s="8"/>
      <c r="D43" s="8"/>
      <c r="E43" s="8"/>
      <c r="F43" s="37"/>
      <c r="G43" s="5" t="str">
        <f t="shared" ref="G43:G52" si="7">IF(COUNTA(B43:F43)=1,COUNTA(B43)*50+COUNTA(C43)*40+COUNTA(D43)*30+COUNTA(E43)*20+COUNTA(F43)*10,"ein X setzen")</f>
        <v>ein X setzen</v>
      </c>
      <c r="J43" s="35" t="s">
        <v>56</v>
      </c>
      <c r="K43" s="33"/>
      <c r="L43" s="33"/>
      <c r="M43" s="33"/>
      <c r="N43" s="33" t="str">
        <f t="shared" si="6"/>
        <v>ein X setzen</v>
      </c>
      <c r="O43" s="33" t="str">
        <f>N43</f>
        <v>ein X setzen</v>
      </c>
      <c r="P43" s="33"/>
    </row>
    <row r="44" spans="1:16" ht="28.5">
      <c r="A44" s="26" t="s">
        <v>104</v>
      </c>
      <c r="B44" s="8"/>
      <c r="C44" s="8"/>
      <c r="D44" s="8"/>
      <c r="E44" s="8"/>
      <c r="F44" s="37"/>
      <c r="G44" s="5" t="str">
        <f t="shared" si="7"/>
        <v>ein X setzen</v>
      </c>
      <c r="J44" s="35">
        <v>5.0999999999999996</v>
      </c>
      <c r="K44" s="33"/>
      <c r="L44" s="33"/>
      <c r="M44" s="33"/>
      <c r="N44" s="33"/>
      <c r="O44" s="33" t="str">
        <f t="shared" ref="O44:O53" si="8">G56</f>
        <v>ein X setzen</v>
      </c>
      <c r="P44" s="33"/>
    </row>
    <row r="45" spans="1:16" ht="28.5">
      <c r="A45" s="26" t="s">
        <v>57</v>
      </c>
      <c r="B45" s="8"/>
      <c r="C45" s="8"/>
      <c r="D45" s="8"/>
      <c r="E45" s="8"/>
      <c r="F45" s="37"/>
      <c r="G45" s="5" t="str">
        <f t="shared" si="7"/>
        <v>ein X setzen</v>
      </c>
      <c r="J45" s="35">
        <v>5.2</v>
      </c>
      <c r="K45" s="33"/>
      <c r="L45" s="33"/>
      <c r="M45" s="33"/>
      <c r="N45" s="33"/>
      <c r="O45" s="33" t="str">
        <f t="shared" si="8"/>
        <v>ein X setzen</v>
      </c>
      <c r="P45" s="33"/>
    </row>
    <row r="46" spans="1:16" ht="28.5">
      <c r="A46" s="26" t="s">
        <v>100</v>
      </c>
      <c r="B46" s="8"/>
      <c r="C46" s="8"/>
      <c r="D46" s="8"/>
      <c r="E46" s="8"/>
      <c r="F46" s="37"/>
      <c r="G46" s="5" t="str">
        <f t="shared" si="7"/>
        <v>ein X setzen</v>
      </c>
      <c r="J46" s="35">
        <v>5.3</v>
      </c>
      <c r="K46" s="33"/>
      <c r="L46" s="33"/>
      <c r="M46" s="33"/>
      <c r="N46" s="33"/>
      <c r="O46" s="33">
        <f t="shared" si="8"/>
        <v>30</v>
      </c>
      <c r="P46" s="33"/>
    </row>
    <row r="47" spans="1:16" ht="28.5">
      <c r="A47" s="26" t="s">
        <v>105</v>
      </c>
      <c r="B47" s="8"/>
      <c r="C47" s="8"/>
      <c r="D47" s="8"/>
      <c r="E47" s="8"/>
      <c r="F47" s="37"/>
      <c r="G47" s="5" t="str">
        <f t="shared" si="7"/>
        <v>ein X setzen</v>
      </c>
      <c r="J47" s="35">
        <v>5.4</v>
      </c>
      <c r="K47" s="33"/>
      <c r="L47" s="33"/>
      <c r="M47" s="33"/>
      <c r="N47" s="33"/>
      <c r="O47" s="33" t="str">
        <f t="shared" si="8"/>
        <v>ein X setzen</v>
      </c>
      <c r="P47" s="33"/>
    </row>
    <row r="48" spans="1:16" ht="28.5">
      <c r="A48" s="26" t="s">
        <v>58</v>
      </c>
      <c r="B48" s="8"/>
      <c r="C48" s="8"/>
      <c r="D48" s="8"/>
      <c r="E48" s="8"/>
      <c r="F48" s="37"/>
      <c r="G48" s="5" t="str">
        <f t="shared" si="7"/>
        <v>ein X setzen</v>
      </c>
      <c r="J48" s="35">
        <v>5.5</v>
      </c>
      <c r="K48" s="33"/>
      <c r="L48" s="33"/>
      <c r="M48" s="33"/>
      <c r="N48" s="33"/>
      <c r="O48" s="33" t="str">
        <f t="shared" si="8"/>
        <v>ein X setzen</v>
      </c>
      <c r="P48" s="33"/>
    </row>
    <row r="49" spans="1:16" ht="28.5">
      <c r="A49" s="26" t="s">
        <v>106</v>
      </c>
      <c r="B49" s="8"/>
      <c r="C49" s="8"/>
      <c r="D49" s="8"/>
      <c r="E49" s="8"/>
      <c r="F49" s="37"/>
      <c r="G49" s="5" t="str">
        <f t="shared" si="7"/>
        <v>ein X setzen</v>
      </c>
      <c r="J49" s="35">
        <v>5.6</v>
      </c>
      <c r="K49" s="33"/>
      <c r="L49" s="33"/>
      <c r="M49" s="33"/>
      <c r="N49" s="33"/>
      <c r="O49" s="33" t="str">
        <f t="shared" si="8"/>
        <v>ein X setzen</v>
      </c>
      <c r="P49" s="33"/>
    </row>
    <row r="50" spans="1:16" ht="28.5">
      <c r="A50" s="26" t="s">
        <v>59</v>
      </c>
      <c r="B50" s="8"/>
      <c r="C50" s="8"/>
      <c r="D50" s="8"/>
      <c r="E50" s="8"/>
      <c r="F50" s="37"/>
      <c r="G50" s="5" t="str">
        <f t="shared" si="7"/>
        <v>ein X setzen</v>
      </c>
      <c r="J50" s="35">
        <v>5.7</v>
      </c>
      <c r="K50" s="33"/>
      <c r="L50" s="33"/>
      <c r="M50" s="33"/>
      <c r="N50" s="33"/>
      <c r="O50" s="33" t="str">
        <f t="shared" si="8"/>
        <v>ein X setzen</v>
      </c>
      <c r="P50" s="33"/>
    </row>
    <row r="51" spans="1:16" ht="28.5">
      <c r="A51" s="26" t="s">
        <v>107</v>
      </c>
      <c r="B51" s="8"/>
      <c r="C51" s="8"/>
      <c r="D51" s="8"/>
      <c r="E51" s="8"/>
      <c r="F51" s="37"/>
      <c r="G51" s="5" t="str">
        <f t="shared" si="7"/>
        <v>ein X setzen</v>
      </c>
      <c r="J51" s="35">
        <v>5.8</v>
      </c>
      <c r="K51" s="33"/>
      <c r="L51" s="33"/>
      <c r="M51" s="33"/>
      <c r="N51" s="33"/>
      <c r="O51" s="33" t="str">
        <f t="shared" si="8"/>
        <v>ein X setzen</v>
      </c>
      <c r="P51" s="33"/>
    </row>
    <row r="52" spans="1:16" ht="28.5">
      <c r="A52" s="26" t="s">
        <v>108</v>
      </c>
      <c r="B52" s="8"/>
      <c r="C52" s="8"/>
      <c r="D52" s="8"/>
      <c r="E52" s="8"/>
      <c r="F52" s="37"/>
      <c r="G52" s="5" t="str">
        <f t="shared" si="7"/>
        <v>ein X setzen</v>
      </c>
      <c r="J52" s="35">
        <v>5.9</v>
      </c>
      <c r="K52" s="33"/>
      <c r="L52" s="33"/>
      <c r="M52" s="33"/>
      <c r="N52" s="33"/>
      <c r="O52" s="33" t="str">
        <f t="shared" si="8"/>
        <v>ein X setzen</v>
      </c>
      <c r="P52" s="33"/>
    </row>
    <row r="53" spans="1:16">
      <c r="J53" s="35" t="s">
        <v>60</v>
      </c>
      <c r="K53" s="33"/>
      <c r="L53" s="33"/>
      <c r="M53" s="33"/>
      <c r="N53" s="33"/>
      <c r="O53" s="33" t="str">
        <f t="shared" si="8"/>
        <v>ein X setzen</v>
      </c>
      <c r="P53" s="33" t="str">
        <f>O53</f>
        <v>ein X setzen</v>
      </c>
    </row>
    <row r="54" spans="1:16">
      <c r="A54" s="27"/>
      <c r="B54" s="52" t="s">
        <v>31</v>
      </c>
      <c r="C54" s="52"/>
      <c r="D54" s="52"/>
      <c r="E54" s="52"/>
      <c r="F54" s="52"/>
      <c r="J54" s="35">
        <v>6.1</v>
      </c>
      <c r="K54" s="33"/>
      <c r="L54" s="33"/>
      <c r="M54" s="33"/>
      <c r="N54" s="33"/>
      <c r="O54" s="33"/>
      <c r="P54" s="33" t="str">
        <f t="shared" ref="P54:P63" si="9">G69</f>
        <v>ein X setzen</v>
      </c>
    </row>
    <row r="55" spans="1:16" ht="23">
      <c r="A55" s="41" t="s">
        <v>61</v>
      </c>
      <c r="B55" s="9" t="s">
        <v>19</v>
      </c>
      <c r="C55" s="9" t="s">
        <v>20</v>
      </c>
      <c r="D55" s="9" t="s">
        <v>21</v>
      </c>
      <c r="E55" s="9" t="s">
        <v>22</v>
      </c>
      <c r="F55" s="9" t="s">
        <v>23</v>
      </c>
      <c r="G55" s="42">
        <f>AVERAGE(G56:G63)</f>
        <v>30</v>
      </c>
      <c r="J55" s="35">
        <v>6.2</v>
      </c>
      <c r="K55" s="33"/>
      <c r="L55" s="33"/>
      <c r="M55" s="33"/>
      <c r="N55" s="33"/>
      <c r="O55" s="33"/>
      <c r="P55" s="33" t="str">
        <f t="shared" si="9"/>
        <v>ein X setzen</v>
      </c>
    </row>
    <row r="56" spans="1:16" ht="28.5">
      <c r="A56" s="29" t="s">
        <v>109</v>
      </c>
      <c r="B56" s="8"/>
      <c r="C56" s="8"/>
      <c r="D56" s="8"/>
      <c r="E56" s="8"/>
      <c r="F56" s="37"/>
      <c r="G56" s="5" t="str">
        <f t="shared" ref="G56:G65" si="10">IF(COUNTA(B56:F56)=1,COUNTA(B56)*50+COUNTA(C56)*40+COUNTA(D56)*30+COUNTA(E56)*20+COUNTA(F56)*10,"ein X setzen")</f>
        <v>ein X setzen</v>
      </c>
      <c r="J56" s="35">
        <v>6.3</v>
      </c>
      <c r="K56" s="33"/>
      <c r="L56" s="33"/>
      <c r="M56" s="33"/>
      <c r="N56" s="33"/>
      <c r="O56" s="33"/>
      <c r="P56" s="33" t="str">
        <f t="shared" si="9"/>
        <v>ein X setzen</v>
      </c>
    </row>
    <row r="57" spans="1:16" ht="28.5">
      <c r="A57" s="26" t="s">
        <v>119</v>
      </c>
      <c r="B57" s="8"/>
      <c r="C57" s="8"/>
      <c r="D57" s="8"/>
      <c r="E57" s="8"/>
      <c r="F57" s="37"/>
      <c r="G57" s="5" t="str">
        <f t="shared" si="10"/>
        <v>ein X setzen</v>
      </c>
      <c r="J57" s="35">
        <v>6.4</v>
      </c>
      <c r="K57" s="33"/>
      <c r="L57" s="33"/>
      <c r="M57" s="33"/>
      <c r="N57" s="33"/>
      <c r="O57" s="33"/>
      <c r="P57" s="33" t="str">
        <f t="shared" si="9"/>
        <v>ein X setzen</v>
      </c>
    </row>
    <row r="58" spans="1:16" ht="28.5">
      <c r="A58" s="26" t="s">
        <v>110</v>
      </c>
      <c r="B58" s="8"/>
      <c r="C58" s="8"/>
      <c r="D58" s="8" t="s">
        <v>120</v>
      </c>
      <c r="E58" s="8"/>
      <c r="F58" s="37"/>
      <c r="G58" s="5">
        <f t="shared" si="10"/>
        <v>30</v>
      </c>
      <c r="J58" s="35">
        <v>6.5</v>
      </c>
      <c r="K58" s="33"/>
      <c r="L58" s="33"/>
      <c r="M58" s="33"/>
      <c r="N58" s="33"/>
      <c r="O58" s="33"/>
      <c r="P58" s="33" t="str">
        <f t="shared" si="9"/>
        <v>ein X setzen</v>
      </c>
    </row>
    <row r="59" spans="1:16" ht="28.5">
      <c r="A59" s="26" t="s">
        <v>93</v>
      </c>
      <c r="B59" s="8"/>
      <c r="C59" s="8"/>
      <c r="D59" s="8"/>
      <c r="E59" s="8"/>
      <c r="F59" s="37"/>
      <c r="G59" s="5" t="str">
        <f t="shared" si="10"/>
        <v>ein X setzen</v>
      </c>
      <c r="J59" s="35">
        <v>6.6</v>
      </c>
      <c r="K59" s="33"/>
      <c r="L59" s="33"/>
      <c r="M59" s="33"/>
      <c r="N59" s="33"/>
      <c r="O59" s="33"/>
      <c r="P59" s="33" t="str">
        <f t="shared" si="9"/>
        <v>ein X setzen</v>
      </c>
    </row>
    <row r="60" spans="1:16" ht="28.5">
      <c r="A60" s="26" t="s">
        <v>111</v>
      </c>
      <c r="B60" s="8"/>
      <c r="C60" s="8"/>
      <c r="D60" s="8"/>
      <c r="E60" s="8"/>
      <c r="F60" s="37"/>
      <c r="G60" s="5" t="str">
        <f t="shared" si="10"/>
        <v>ein X setzen</v>
      </c>
      <c r="J60" s="35">
        <v>6.7</v>
      </c>
      <c r="K60" s="33"/>
      <c r="L60" s="33"/>
      <c r="M60" s="33"/>
      <c r="N60" s="33"/>
      <c r="O60" s="33"/>
      <c r="P60" s="33" t="str">
        <f t="shared" si="9"/>
        <v>ein X setzen</v>
      </c>
    </row>
    <row r="61" spans="1:16" ht="28.5">
      <c r="A61" s="26" t="s">
        <v>97</v>
      </c>
      <c r="B61" s="8"/>
      <c r="C61" s="8"/>
      <c r="D61" s="8"/>
      <c r="E61" s="8"/>
      <c r="F61" s="37"/>
      <c r="G61" s="5" t="str">
        <f t="shared" si="10"/>
        <v>ein X setzen</v>
      </c>
      <c r="J61" s="35">
        <v>6.8</v>
      </c>
      <c r="K61" s="33"/>
      <c r="L61" s="33"/>
      <c r="M61" s="33"/>
      <c r="N61" s="33"/>
      <c r="O61" s="33"/>
      <c r="P61" s="33" t="str">
        <f t="shared" si="9"/>
        <v>ein X setzen</v>
      </c>
    </row>
    <row r="62" spans="1:16" ht="28.5">
      <c r="A62" s="26" t="s">
        <v>112</v>
      </c>
      <c r="B62" s="8"/>
      <c r="C62" s="8"/>
      <c r="D62" s="8"/>
      <c r="E62" s="8"/>
      <c r="F62" s="37"/>
      <c r="G62" s="5" t="str">
        <f t="shared" si="10"/>
        <v>ein X setzen</v>
      </c>
      <c r="J62" s="35" t="s">
        <v>62</v>
      </c>
      <c r="K62" s="33"/>
      <c r="L62" s="33"/>
      <c r="M62" s="33"/>
      <c r="N62" s="33"/>
      <c r="O62" s="33"/>
      <c r="P62" s="33" t="str">
        <f t="shared" si="9"/>
        <v>ein X setzen</v>
      </c>
    </row>
    <row r="63" spans="1:16" ht="38">
      <c r="A63" s="26" t="s">
        <v>94</v>
      </c>
      <c r="B63" s="8"/>
      <c r="C63" s="8"/>
      <c r="D63" s="8"/>
      <c r="E63" s="8"/>
      <c r="F63" s="37"/>
      <c r="G63" s="5" t="str">
        <f t="shared" si="10"/>
        <v>ein X setzen</v>
      </c>
      <c r="J63" s="35" t="s">
        <v>63</v>
      </c>
      <c r="K63" s="33"/>
      <c r="L63" s="33"/>
      <c r="M63" s="33"/>
      <c r="N63" s="33"/>
      <c r="O63" s="33"/>
      <c r="P63" s="33" t="str">
        <f t="shared" si="9"/>
        <v>ein X setzen</v>
      </c>
    </row>
    <row r="64" spans="1:16" ht="38">
      <c r="A64" s="26" t="s">
        <v>64</v>
      </c>
      <c r="B64" s="8"/>
      <c r="C64" s="8"/>
      <c r="D64" s="8"/>
      <c r="E64" s="8"/>
      <c r="F64" s="37"/>
      <c r="G64" s="5" t="str">
        <f t="shared" si="10"/>
        <v>ein X setzen</v>
      </c>
    </row>
    <row r="65" spans="1:7" ht="38">
      <c r="A65" s="26" t="s">
        <v>65</v>
      </c>
      <c r="B65" s="8"/>
      <c r="C65" s="8"/>
      <c r="D65" s="8"/>
      <c r="E65" s="8"/>
      <c r="F65" s="37"/>
      <c r="G65" s="5" t="str">
        <f t="shared" si="10"/>
        <v>ein X setzen</v>
      </c>
    </row>
    <row r="66" spans="1:7" ht="12.75" customHeight="1">
      <c r="A66" s="30"/>
      <c r="B66" s="2"/>
      <c r="C66" s="2"/>
      <c r="D66" s="2"/>
      <c r="E66" s="2"/>
      <c r="F66" s="2"/>
      <c r="G66" s="4"/>
    </row>
    <row r="67" spans="1:7">
      <c r="A67" s="27"/>
      <c r="B67" s="52" t="s">
        <v>31</v>
      </c>
      <c r="C67" s="52"/>
      <c r="D67" s="52"/>
      <c r="E67" s="52"/>
      <c r="F67" s="52"/>
    </row>
    <row r="68" spans="1:7" ht="23">
      <c r="A68" s="41" t="s">
        <v>66</v>
      </c>
      <c r="B68" s="9" t="s">
        <v>19</v>
      </c>
      <c r="C68" s="9" t="s">
        <v>20</v>
      </c>
      <c r="D68" s="9" t="s">
        <v>21</v>
      </c>
      <c r="E68" s="9" t="s">
        <v>22</v>
      </c>
      <c r="F68" s="9" t="s">
        <v>23</v>
      </c>
      <c r="G68" s="42" t="e">
        <f>AVERAGE(G69:G76)</f>
        <v>#DIV/0!</v>
      </c>
    </row>
    <row r="69" spans="1:7" ht="38" customHeight="1">
      <c r="A69" s="29" t="s">
        <v>95</v>
      </c>
      <c r="B69" s="8"/>
      <c r="C69" s="8"/>
      <c r="D69" s="8"/>
      <c r="E69" s="8"/>
      <c r="F69" s="37"/>
      <c r="G69" s="5" t="str">
        <f t="shared" ref="G69:G78" si="11">IF(COUNTA(B69:F69)=1,COUNTA(B69)*50+COUNTA(C69)*40+COUNTA(D69)*30+COUNTA(E69)*20+COUNTA(F69)*10,"ein X setzen")</f>
        <v>ein X setzen</v>
      </c>
    </row>
    <row r="70" spans="1:7" ht="28.5">
      <c r="A70" s="26" t="s">
        <v>67</v>
      </c>
      <c r="B70" s="8"/>
      <c r="C70" s="8"/>
      <c r="D70" s="8"/>
      <c r="E70" s="8"/>
      <c r="F70" s="37"/>
      <c r="G70" s="5" t="str">
        <f t="shared" si="11"/>
        <v>ein X setzen</v>
      </c>
    </row>
    <row r="71" spans="1:7" ht="28.5">
      <c r="A71" s="26" t="s">
        <v>68</v>
      </c>
      <c r="B71" s="8"/>
      <c r="C71" s="8"/>
      <c r="D71" s="8"/>
      <c r="E71" s="8"/>
      <c r="F71" s="37"/>
      <c r="G71" s="5" t="str">
        <f t="shared" si="11"/>
        <v>ein X setzen</v>
      </c>
    </row>
    <row r="72" spans="1:7" ht="28.5">
      <c r="A72" s="26" t="s">
        <v>69</v>
      </c>
      <c r="B72" s="8"/>
      <c r="C72" s="8"/>
      <c r="D72" s="8"/>
      <c r="E72" s="8"/>
      <c r="F72" s="37"/>
      <c r="G72" s="5" t="str">
        <f t="shared" si="11"/>
        <v>ein X setzen</v>
      </c>
    </row>
    <row r="73" spans="1:7" ht="28.5">
      <c r="A73" s="26" t="s">
        <v>99</v>
      </c>
      <c r="B73" s="8"/>
      <c r="C73" s="8"/>
      <c r="D73" s="8"/>
      <c r="E73" s="8"/>
      <c r="F73" s="37"/>
      <c r="G73" s="5" t="str">
        <f t="shared" si="11"/>
        <v>ein X setzen</v>
      </c>
    </row>
    <row r="74" spans="1:7" ht="28.5">
      <c r="A74" s="26" t="s">
        <v>70</v>
      </c>
      <c r="B74" s="8"/>
      <c r="C74" s="8"/>
      <c r="D74" s="8"/>
      <c r="E74" s="8"/>
      <c r="F74" s="37"/>
      <c r="G74" s="5" t="str">
        <f t="shared" si="11"/>
        <v>ein X setzen</v>
      </c>
    </row>
    <row r="75" spans="1:7" ht="28.5">
      <c r="A75" s="26" t="s">
        <v>71</v>
      </c>
      <c r="B75" s="8"/>
      <c r="C75" s="8"/>
      <c r="D75" s="8"/>
      <c r="E75" s="8"/>
      <c r="F75" s="37"/>
      <c r="G75" s="5" t="str">
        <f t="shared" si="11"/>
        <v>ein X setzen</v>
      </c>
    </row>
    <row r="76" spans="1:7" ht="28.5">
      <c r="A76" s="26" t="s">
        <v>72</v>
      </c>
      <c r="B76" s="8"/>
      <c r="C76" s="8"/>
      <c r="D76" s="8"/>
      <c r="E76" s="8"/>
      <c r="F76" s="37"/>
      <c r="G76" s="5" t="str">
        <f t="shared" si="11"/>
        <v>ein X setzen</v>
      </c>
    </row>
    <row r="77" spans="1:7" ht="28.5">
      <c r="A77" s="26" t="s">
        <v>73</v>
      </c>
      <c r="B77" s="8"/>
      <c r="C77" s="8"/>
      <c r="D77" s="8"/>
      <c r="E77" s="8"/>
      <c r="F77" s="37"/>
      <c r="G77" s="5" t="str">
        <f t="shared" si="11"/>
        <v>ein X setzen</v>
      </c>
    </row>
    <row r="78" spans="1:7" ht="28.5">
      <c r="A78" s="26" t="s">
        <v>98</v>
      </c>
      <c r="B78" s="8"/>
      <c r="C78" s="8"/>
      <c r="D78" s="8"/>
      <c r="E78" s="8"/>
      <c r="F78" s="37"/>
      <c r="G78" s="5" t="str">
        <f t="shared" si="11"/>
        <v>ein X setzen</v>
      </c>
    </row>
    <row r="80" spans="1:7">
      <c r="F80" s="1"/>
    </row>
    <row r="81" spans="6:6">
      <c r="F81" s="1"/>
    </row>
    <row r="82" spans="6:6">
      <c r="F82" s="1"/>
    </row>
    <row r="83" spans="6:6">
      <c r="F83" s="1"/>
    </row>
    <row r="84" spans="6:6">
      <c r="F84" s="1"/>
    </row>
    <row r="85" spans="6:6">
      <c r="F85" s="1"/>
    </row>
    <row r="86" spans="6:6">
      <c r="F86" s="1"/>
    </row>
    <row r="87" spans="6:6">
      <c r="F87" s="1"/>
    </row>
    <row r="88" spans="6:6">
      <c r="F88" s="1"/>
    </row>
    <row r="89" spans="6:6">
      <c r="F89" s="1"/>
    </row>
    <row r="90" spans="6:6">
      <c r="F90" s="1"/>
    </row>
    <row r="91" spans="6:6">
      <c r="F91" s="1"/>
    </row>
    <row r="92" spans="6:6">
      <c r="F92" s="1"/>
    </row>
    <row r="93" spans="6:6">
      <c r="F93" s="1"/>
    </row>
    <row r="94" spans="6:6">
      <c r="F94" s="1"/>
    </row>
    <row r="95" spans="6:6">
      <c r="F95" s="1"/>
    </row>
    <row r="96" spans="6:6">
      <c r="F96" s="1"/>
    </row>
    <row r="97" spans="6:6">
      <c r="F97" s="1"/>
    </row>
    <row r="98" spans="6:6">
      <c r="F98" s="1"/>
    </row>
    <row r="99" spans="6:6">
      <c r="F99" s="1"/>
    </row>
    <row r="100" spans="6:6">
      <c r="F100" s="1"/>
    </row>
    <row r="101" spans="6:6">
      <c r="F101" s="1"/>
    </row>
    <row r="102" spans="6:6">
      <c r="F102" s="1"/>
    </row>
    <row r="103" spans="6:6">
      <c r="F103" s="1"/>
    </row>
    <row r="104" spans="6:6">
      <c r="F104" s="1"/>
    </row>
    <row r="105" spans="6:6">
      <c r="F105" s="1"/>
    </row>
    <row r="106" spans="6:6">
      <c r="F106" s="1"/>
    </row>
    <row r="107" spans="6:6">
      <c r="F107" s="1"/>
    </row>
    <row r="108" spans="6:6">
      <c r="F108" s="1"/>
    </row>
    <row r="109" spans="6:6">
      <c r="F109" s="1"/>
    </row>
    <row r="110" spans="6:6">
      <c r="F110" s="1"/>
    </row>
    <row r="111" spans="6:6">
      <c r="F111" s="1"/>
    </row>
    <row r="112" spans="6:6">
      <c r="F112" s="1"/>
    </row>
    <row r="113" spans="6:7">
      <c r="F113" s="1"/>
    </row>
    <row r="114" spans="6:7">
      <c r="F114" s="1"/>
    </row>
    <row r="115" spans="6:7">
      <c r="F115" s="1"/>
    </row>
    <row r="116" spans="6:7">
      <c r="F116" s="1"/>
    </row>
    <row r="117" spans="6:7">
      <c r="F117" s="1"/>
    </row>
    <row r="118" spans="6:7">
      <c r="F118" s="1"/>
    </row>
    <row r="119" spans="6:7">
      <c r="F119" s="1"/>
      <c r="G119" s="4"/>
    </row>
    <row r="120" spans="6:7">
      <c r="F120" s="1"/>
      <c r="G120" s="4"/>
    </row>
    <row r="121" spans="6:7">
      <c r="F121" s="1"/>
      <c r="G121" s="4"/>
    </row>
    <row r="122" spans="6:7">
      <c r="F122" s="1"/>
      <c r="G122" s="4"/>
    </row>
    <row r="123" spans="6:7">
      <c r="F123" s="1"/>
      <c r="G123" s="4"/>
    </row>
    <row r="124" spans="6:7">
      <c r="F124" s="1"/>
      <c r="G124" s="4"/>
    </row>
    <row r="125" spans="6:7">
      <c r="F125" s="1"/>
      <c r="G125" s="4"/>
    </row>
    <row r="126" spans="6:7">
      <c r="F126" s="1"/>
      <c r="G126" s="4"/>
    </row>
    <row r="127" spans="6:7">
      <c r="F127" s="1"/>
    </row>
    <row r="128" spans="6:7">
      <c r="F128" s="1"/>
    </row>
    <row r="129" spans="6:6">
      <c r="F129" s="1"/>
    </row>
    <row r="130" spans="6:6">
      <c r="F130" s="1"/>
    </row>
    <row r="131" spans="6:6">
      <c r="F131" s="1"/>
    </row>
    <row r="132" spans="6:6">
      <c r="F132" s="1"/>
    </row>
    <row r="133" spans="6:6">
      <c r="F133" s="1"/>
    </row>
    <row r="134" spans="6:6">
      <c r="F134" s="1"/>
    </row>
    <row r="135" spans="6:6">
      <c r="F135" s="1"/>
    </row>
    <row r="136" spans="6:6">
      <c r="F136" s="1"/>
    </row>
    <row r="137" spans="6:6">
      <c r="F137" s="1"/>
    </row>
    <row r="138" spans="6:6">
      <c r="F138" s="1"/>
    </row>
    <row r="139" spans="6:6">
      <c r="F139" s="1"/>
    </row>
    <row r="140" spans="6:6">
      <c r="F140" s="1"/>
    </row>
    <row r="141" spans="6:6">
      <c r="F141" s="1"/>
    </row>
    <row r="142" spans="6:6">
      <c r="F142" s="1"/>
    </row>
    <row r="143" spans="6:6">
      <c r="F143" s="1"/>
    </row>
    <row r="144" spans="6:6">
      <c r="F144" s="1"/>
    </row>
    <row r="145" spans="6:6">
      <c r="F145" s="1"/>
    </row>
    <row r="146" spans="6:6">
      <c r="F146" s="1"/>
    </row>
    <row r="147" spans="6:6">
      <c r="F147" s="1"/>
    </row>
    <row r="148" spans="6:6">
      <c r="F148" s="1"/>
    </row>
    <row r="149" spans="6:6">
      <c r="F149" s="1"/>
    </row>
    <row r="150" spans="6:6">
      <c r="F150" s="1"/>
    </row>
    <row r="151" spans="6:6">
      <c r="F151" s="1"/>
    </row>
    <row r="152" spans="6:6">
      <c r="F152" s="1"/>
    </row>
    <row r="153" spans="6:6">
      <c r="F153" s="1"/>
    </row>
    <row r="154" spans="6:6">
      <c r="F154" s="1"/>
    </row>
    <row r="155" spans="6:6">
      <c r="F155" s="1"/>
    </row>
    <row r="156" spans="6:6">
      <c r="F156" s="1"/>
    </row>
    <row r="157" spans="6:6">
      <c r="F157" s="1"/>
    </row>
    <row r="158" spans="6:6">
      <c r="F158" s="1"/>
    </row>
    <row r="159" spans="6:6">
      <c r="F159" s="1"/>
    </row>
    <row r="160" spans="6:6">
      <c r="F160" s="1"/>
    </row>
    <row r="161" spans="6:6">
      <c r="F161" s="1"/>
    </row>
    <row r="162" spans="6:6">
      <c r="F162" s="1"/>
    </row>
    <row r="163" spans="6:6">
      <c r="F163" s="1"/>
    </row>
    <row r="164" spans="6:6">
      <c r="F164" s="1"/>
    </row>
    <row r="165" spans="6:6">
      <c r="F165" s="1"/>
    </row>
    <row r="166" spans="6:6">
      <c r="F166" s="1"/>
    </row>
    <row r="167" spans="6:6">
      <c r="F167" s="1"/>
    </row>
    <row r="168" spans="6:6">
      <c r="F168" s="1"/>
    </row>
    <row r="169" spans="6:6">
      <c r="F169" s="1"/>
    </row>
    <row r="170" spans="6:6">
      <c r="F170" s="1"/>
    </row>
    <row r="171" spans="6:6">
      <c r="F171" s="1"/>
    </row>
    <row r="172" spans="6:6">
      <c r="F172" s="1"/>
    </row>
    <row r="173" spans="6:6">
      <c r="F173" s="1"/>
    </row>
    <row r="174" spans="6:6">
      <c r="F174" s="1"/>
    </row>
    <row r="175" spans="6:6">
      <c r="F175" s="1"/>
    </row>
    <row r="176" spans="6:6">
      <c r="F176" s="1"/>
    </row>
    <row r="177" spans="6:6">
      <c r="F177" s="1"/>
    </row>
    <row r="178" spans="6:6">
      <c r="F178" s="1"/>
    </row>
    <row r="179" spans="6:6">
      <c r="F179" s="1"/>
    </row>
    <row r="180" spans="6:6">
      <c r="F180" s="1"/>
    </row>
    <row r="181" spans="6:6">
      <c r="F181" s="1"/>
    </row>
    <row r="182" spans="6:6">
      <c r="F182" s="1"/>
    </row>
    <row r="183" spans="6:6">
      <c r="F183" s="1"/>
    </row>
    <row r="184" spans="6:6">
      <c r="F184" s="1"/>
    </row>
    <row r="185" spans="6:6">
      <c r="F185" s="1"/>
    </row>
    <row r="186" spans="6:6">
      <c r="F186" s="1"/>
    </row>
    <row r="187" spans="6:6">
      <c r="F187" s="1"/>
    </row>
    <row r="188" spans="6:6">
      <c r="F188" s="1"/>
    </row>
    <row r="189" spans="6:6">
      <c r="F189" s="1"/>
    </row>
    <row r="190" spans="6:6">
      <c r="F190" s="1"/>
    </row>
    <row r="191" spans="6:6">
      <c r="F191" s="1"/>
    </row>
    <row r="192" spans="6:6">
      <c r="F192" s="1"/>
    </row>
    <row r="193" spans="6:6">
      <c r="F193" s="1"/>
    </row>
    <row r="194" spans="6:6">
      <c r="F194" s="1"/>
    </row>
    <row r="195" spans="6:6">
      <c r="F195" s="1"/>
    </row>
    <row r="196" spans="6:6">
      <c r="F196" s="1"/>
    </row>
    <row r="197" spans="6:6">
      <c r="F197" s="1"/>
    </row>
    <row r="198" spans="6:6">
      <c r="F198" s="1"/>
    </row>
    <row r="199" spans="6:6">
      <c r="F199" s="1"/>
    </row>
    <row r="200" spans="6:6">
      <c r="F200" s="1"/>
    </row>
    <row r="201" spans="6:6">
      <c r="F201" s="1"/>
    </row>
    <row r="202" spans="6:6">
      <c r="F202" s="1"/>
    </row>
    <row r="203" spans="6:6">
      <c r="F203" s="1"/>
    </row>
    <row r="204" spans="6:6">
      <c r="F204" s="1"/>
    </row>
    <row r="205" spans="6:6">
      <c r="F205" s="1"/>
    </row>
    <row r="206" spans="6:6">
      <c r="F206" s="1"/>
    </row>
    <row r="207" spans="6:6">
      <c r="F207" s="1"/>
    </row>
    <row r="208" spans="6:6">
      <c r="F208" s="1"/>
    </row>
    <row r="209" spans="6:6">
      <c r="F209" s="1"/>
    </row>
    <row r="210" spans="6:6">
      <c r="F210" s="1"/>
    </row>
    <row r="211" spans="6:6">
      <c r="F211" s="1"/>
    </row>
    <row r="212" spans="6:6">
      <c r="F212" s="1"/>
    </row>
    <row r="213" spans="6:6">
      <c r="F213" s="1"/>
    </row>
    <row r="214" spans="6:6">
      <c r="F214" s="1"/>
    </row>
    <row r="215" spans="6:6">
      <c r="F215" s="1"/>
    </row>
    <row r="216" spans="6:6">
      <c r="F216" s="1"/>
    </row>
    <row r="217" spans="6:6">
      <c r="F217" s="1"/>
    </row>
    <row r="218" spans="6:6">
      <c r="F218" s="1"/>
    </row>
    <row r="219" spans="6:6">
      <c r="F219" s="1"/>
    </row>
    <row r="220" spans="6:6">
      <c r="F220" s="1"/>
    </row>
    <row r="221" spans="6:6">
      <c r="F221" s="1"/>
    </row>
    <row r="222" spans="6:6">
      <c r="F222" s="1"/>
    </row>
    <row r="223" spans="6:6">
      <c r="F223" s="1"/>
    </row>
    <row r="224" spans="6:6">
      <c r="F224" s="1"/>
    </row>
    <row r="225" spans="6:6">
      <c r="F225" s="1"/>
    </row>
    <row r="226" spans="6:6">
      <c r="F226" s="1"/>
    </row>
    <row r="227" spans="6:6">
      <c r="F227" s="1"/>
    </row>
    <row r="228" spans="6:6">
      <c r="F228" s="1"/>
    </row>
    <row r="229" spans="6:6">
      <c r="F229" s="1"/>
    </row>
    <row r="230" spans="6:6">
      <c r="F230" s="1"/>
    </row>
    <row r="231" spans="6:6">
      <c r="F231" s="1"/>
    </row>
    <row r="232" spans="6:6">
      <c r="F232" s="1"/>
    </row>
    <row r="233" spans="6:6">
      <c r="F233" s="1"/>
    </row>
    <row r="234" spans="6:6">
      <c r="F234" s="1"/>
    </row>
    <row r="235" spans="6:6">
      <c r="F235" s="1"/>
    </row>
    <row r="236" spans="6:6">
      <c r="F236" s="1"/>
    </row>
    <row r="237" spans="6:6">
      <c r="F237" s="1"/>
    </row>
    <row r="238" spans="6:6">
      <c r="F238" s="1"/>
    </row>
    <row r="239" spans="6:6">
      <c r="F239" s="1"/>
    </row>
    <row r="240" spans="6:6">
      <c r="F240" s="1"/>
    </row>
    <row r="241" spans="6:6">
      <c r="F241" s="1"/>
    </row>
    <row r="242" spans="6:6">
      <c r="F242" s="1"/>
    </row>
    <row r="243" spans="6:6">
      <c r="F243" s="1"/>
    </row>
    <row r="244" spans="6:6">
      <c r="F244" s="1"/>
    </row>
    <row r="245" spans="6:6">
      <c r="F245" s="1"/>
    </row>
    <row r="246" spans="6:6">
      <c r="F246" s="1"/>
    </row>
    <row r="247" spans="6:6">
      <c r="F247" s="1"/>
    </row>
    <row r="248" spans="6:6">
      <c r="F248" s="1"/>
    </row>
    <row r="249" spans="6:6">
      <c r="F249" s="1"/>
    </row>
    <row r="250" spans="6:6">
      <c r="F250" s="1"/>
    </row>
    <row r="251" spans="6:6">
      <c r="F251" s="1"/>
    </row>
    <row r="252" spans="6:6">
      <c r="F252" s="1"/>
    </row>
    <row r="253" spans="6:6">
      <c r="F253" s="1"/>
    </row>
    <row r="254" spans="6:6">
      <c r="F254" s="1"/>
    </row>
    <row r="255" spans="6:6">
      <c r="F255" s="1"/>
    </row>
    <row r="256" spans="6:6">
      <c r="F256" s="1"/>
    </row>
    <row r="257" spans="6:6">
      <c r="F257" s="1"/>
    </row>
    <row r="258" spans="6:6">
      <c r="F258" s="1"/>
    </row>
    <row r="259" spans="6:6">
      <c r="F259" s="1"/>
    </row>
    <row r="260" spans="6:6">
      <c r="F260" s="1"/>
    </row>
    <row r="261" spans="6:6">
      <c r="F261" s="1"/>
    </row>
    <row r="262" spans="6:6">
      <c r="F262" s="1"/>
    </row>
    <row r="263" spans="6:6">
      <c r="F263" s="1"/>
    </row>
    <row r="264" spans="6:6">
      <c r="F264" s="1"/>
    </row>
    <row r="265" spans="6:6">
      <c r="F265" s="1"/>
    </row>
    <row r="266" spans="6:6">
      <c r="F266" s="1"/>
    </row>
    <row r="267" spans="6:6">
      <c r="F267" s="1"/>
    </row>
    <row r="268" spans="6:6">
      <c r="F268" s="1"/>
    </row>
    <row r="269" spans="6:6">
      <c r="F269" s="1"/>
    </row>
    <row r="270" spans="6:6">
      <c r="F270" s="1"/>
    </row>
    <row r="271" spans="6:6">
      <c r="F271" s="1"/>
    </row>
    <row r="272" spans="6:6">
      <c r="F272" s="1"/>
    </row>
    <row r="273" spans="6:6">
      <c r="F273" s="1"/>
    </row>
    <row r="274" spans="6:6">
      <c r="F274" s="1"/>
    </row>
    <row r="275" spans="6:6">
      <c r="F275" s="1"/>
    </row>
    <row r="276" spans="6:6">
      <c r="F276" s="1"/>
    </row>
    <row r="277" spans="6:6">
      <c r="F277" s="1"/>
    </row>
    <row r="278" spans="6:6">
      <c r="F278" s="1"/>
    </row>
    <row r="279" spans="6:6">
      <c r="F279" s="1"/>
    </row>
    <row r="280" spans="6:6">
      <c r="F280" s="1"/>
    </row>
    <row r="281" spans="6:6">
      <c r="F281" s="1"/>
    </row>
    <row r="282" spans="6:6">
      <c r="F282" s="1"/>
    </row>
    <row r="283" spans="6:6">
      <c r="F283" s="1"/>
    </row>
    <row r="284" spans="6:6">
      <c r="F284" s="1"/>
    </row>
    <row r="285" spans="6:6">
      <c r="F285" s="1"/>
    </row>
    <row r="286" spans="6:6">
      <c r="F286" s="1"/>
    </row>
    <row r="287" spans="6:6">
      <c r="F287" s="1"/>
    </row>
    <row r="288" spans="6:6">
      <c r="F288" s="1"/>
    </row>
    <row r="289" spans="6:6">
      <c r="F289" s="1"/>
    </row>
    <row r="290" spans="6:6">
      <c r="F290" s="1"/>
    </row>
    <row r="291" spans="6:6">
      <c r="F291" s="1"/>
    </row>
    <row r="292" spans="6:6">
      <c r="F292" s="1"/>
    </row>
    <row r="293" spans="6:6">
      <c r="F293" s="1"/>
    </row>
    <row r="294" spans="6:6">
      <c r="F294" s="1"/>
    </row>
    <row r="295" spans="6:6">
      <c r="F295" s="1"/>
    </row>
    <row r="296" spans="6:6">
      <c r="F296" s="1"/>
    </row>
    <row r="297" spans="6:6">
      <c r="F297" s="1"/>
    </row>
    <row r="298" spans="6:6">
      <c r="F298" s="1"/>
    </row>
    <row r="299" spans="6:6">
      <c r="F299" s="1"/>
    </row>
    <row r="300" spans="6:6">
      <c r="F300" s="1"/>
    </row>
    <row r="301" spans="6:6">
      <c r="F301" s="1"/>
    </row>
    <row r="302" spans="6:6">
      <c r="F302" s="1"/>
    </row>
    <row r="303" spans="6:6">
      <c r="F303" s="1"/>
    </row>
    <row r="304" spans="6:6">
      <c r="F304" s="1"/>
    </row>
    <row r="305" spans="6:6">
      <c r="F305" s="1"/>
    </row>
    <row r="306" spans="6:6">
      <c r="F306" s="1"/>
    </row>
    <row r="307" spans="6:6">
      <c r="F307" s="1"/>
    </row>
    <row r="308" spans="6:6">
      <c r="F308" s="1"/>
    </row>
    <row r="309" spans="6:6">
      <c r="F309" s="1"/>
    </row>
    <row r="310" spans="6:6">
      <c r="F310" s="1"/>
    </row>
    <row r="311" spans="6:6">
      <c r="F311" s="1"/>
    </row>
    <row r="312" spans="6:6">
      <c r="F312" s="1"/>
    </row>
    <row r="313" spans="6:6">
      <c r="F313" s="1"/>
    </row>
    <row r="314" spans="6:6">
      <c r="F314" s="1"/>
    </row>
    <row r="315" spans="6:6">
      <c r="F315" s="1"/>
    </row>
    <row r="316" spans="6:6">
      <c r="F316" s="1"/>
    </row>
    <row r="317" spans="6:6">
      <c r="F317" s="1"/>
    </row>
    <row r="318" spans="6:6">
      <c r="F318" s="1"/>
    </row>
    <row r="319" spans="6:6">
      <c r="F319" s="1"/>
    </row>
    <row r="320" spans="6:6">
      <c r="F320" s="1"/>
    </row>
    <row r="321" spans="6:6">
      <c r="F321" s="1"/>
    </row>
    <row r="322" spans="6:6">
      <c r="F322" s="1"/>
    </row>
    <row r="323" spans="6:6">
      <c r="F323" s="1"/>
    </row>
    <row r="324" spans="6:6">
      <c r="F324" s="1"/>
    </row>
    <row r="325" spans="6:6">
      <c r="F325" s="1"/>
    </row>
    <row r="326" spans="6:6">
      <c r="F326" s="1"/>
    </row>
    <row r="327" spans="6:6">
      <c r="F327" s="1"/>
    </row>
    <row r="328" spans="6:6">
      <c r="F328" s="1"/>
    </row>
    <row r="329" spans="6:6">
      <c r="F329" s="1"/>
    </row>
    <row r="330" spans="6:6">
      <c r="F330" s="1"/>
    </row>
    <row r="331" spans="6:6">
      <c r="F331" s="1"/>
    </row>
    <row r="332" spans="6:6">
      <c r="F332" s="1"/>
    </row>
    <row r="333" spans="6:6">
      <c r="F333" s="1"/>
    </row>
    <row r="334" spans="6:6">
      <c r="F334" s="1"/>
    </row>
    <row r="335" spans="6:6">
      <c r="F335" s="1"/>
    </row>
    <row r="336" spans="6:6">
      <c r="F336" s="1"/>
    </row>
    <row r="337" spans="6:6">
      <c r="F337" s="1"/>
    </row>
    <row r="338" spans="6:6">
      <c r="F338" s="1"/>
    </row>
    <row r="339" spans="6:6">
      <c r="F339" s="1"/>
    </row>
    <row r="340" spans="6:6">
      <c r="F340" s="1"/>
    </row>
    <row r="341" spans="6:6">
      <c r="F341" s="1"/>
    </row>
    <row r="342" spans="6:6">
      <c r="F342" s="1"/>
    </row>
    <row r="343" spans="6:6">
      <c r="F343" s="1"/>
    </row>
    <row r="344" spans="6:6">
      <c r="F344" s="1"/>
    </row>
    <row r="345" spans="6:6">
      <c r="F345" s="1"/>
    </row>
    <row r="346" spans="6:6">
      <c r="F346" s="1"/>
    </row>
    <row r="347" spans="6:6">
      <c r="F347" s="1"/>
    </row>
    <row r="348" spans="6:6">
      <c r="F348" s="1"/>
    </row>
    <row r="349" spans="6:6">
      <c r="F349" s="1"/>
    </row>
    <row r="350" spans="6:6">
      <c r="F350" s="1"/>
    </row>
    <row r="351" spans="6:6">
      <c r="F351" s="1"/>
    </row>
    <row r="352" spans="6:6">
      <c r="F352" s="1"/>
    </row>
    <row r="353" spans="6:6">
      <c r="F353" s="1"/>
    </row>
    <row r="354" spans="6:6">
      <c r="F354" s="1"/>
    </row>
    <row r="355" spans="6:6">
      <c r="F355" s="1"/>
    </row>
    <row r="356" spans="6:6">
      <c r="F356" s="1"/>
    </row>
    <row r="357" spans="6:6">
      <c r="F357" s="1"/>
    </row>
    <row r="358" spans="6:6">
      <c r="F358" s="1"/>
    </row>
    <row r="359" spans="6:6">
      <c r="F359" s="1"/>
    </row>
    <row r="360" spans="6:6">
      <c r="F360" s="1"/>
    </row>
  </sheetData>
  <sheetProtection sheet="1" objects="1" scenarios="1" selectLockedCells="1"/>
  <mergeCells count="12">
    <mergeCell ref="P2:P3"/>
    <mergeCell ref="K2:K3"/>
    <mergeCell ref="L2:L3"/>
    <mergeCell ref="M2:M3"/>
    <mergeCell ref="N2:N3"/>
    <mergeCell ref="O2:O3"/>
    <mergeCell ref="B2:F2"/>
    <mergeCell ref="B28:F28"/>
    <mergeCell ref="B41:F41"/>
    <mergeCell ref="B54:F54"/>
    <mergeCell ref="B67:F67"/>
    <mergeCell ref="B15:F15"/>
  </mergeCells>
  <pageMargins left="0.7" right="0.7" top="0.78740157499999996" bottom="0.78740157499999996" header="0.3" footer="0.3"/>
  <pageSetup paperSize="9"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51"/>
  <sheetViews>
    <sheetView topLeftCell="A4" zoomScale="55" zoomScaleNormal="55" workbookViewId="0">
      <selection activeCell="K52" sqref="A1:K52"/>
    </sheetView>
  </sheetViews>
  <sheetFormatPr baseColWidth="10" defaultColWidth="11" defaultRowHeight="15.5"/>
  <cols>
    <col min="1" max="1" width="2.5" customWidth="1"/>
    <col min="3" max="3" width="13.1640625" customWidth="1"/>
    <col min="4" max="4" width="22" customWidth="1"/>
    <col min="5" max="5" width="2.6640625" customWidth="1"/>
    <col min="6" max="6" width="17.6640625" customWidth="1"/>
    <col min="9" max="9" width="15.6640625" customWidth="1"/>
    <col min="10" max="10" width="2.5" customWidth="1"/>
  </cols>
  <sheetData>
    <row r="1" spans="1:10" ht="77" customHeight="1">
      <c r="A1" s="6"/>
      <c r="B1" s="14"/>
      <c r="C1" s="14"/>
      <c r="D1" s="14"/>
      <c r="E1" s="14"/>
      <c r="F1" s="14"/>
      <c r="G1" s="14"/>
      <c r="H1" s="14"/>
      <c r="I1" s="14"/>
      <c r="J1" s="6"/>
    </row>
    <row r="2" spans="1:10" ht="31" customHeight="1">
      <c r="A2" s="6"/>
      <c r="B2" s="21" t="s">
        <v>74</v>
      </c>
      <c r="D2" s="6"/>
      <c r="E2" s="6"/>
      <c r="F2" s="6"/>
      <c r="G2" s="6"/>
      <c r="H2" s="6"/>
      <c r="I2" s="6"/>
      <c r="J2" s="6"/>
    </row>
    <row r="3" spans="1:10" ht="10" customHeight="1">
      <c r="A3" s="6"/>
      <c r="B3" s="6"/>
      <c r="C3" s="6"/>
      <c r="D3" s="6"/>
      <c r="E3" s="6"/>
      <c r="F3" s="6"/>
      <c r="G3" s="6"/>
      <c r="H3" s="6"/>
      <c r="I3" s="6"/>
      <c r="J3" s="6"/>
    </row>
    <row r="4" spans="1:10" ht="21.5">
      <c r="A4" s="6"/>
      <c r="B4" s="6"/>
      <c r="C4" s="23" t="s">
        <v>75</v>
      </c>
      <c r="D4" s="6"/>
      <c r="E4" s="6"/>
      <c r="F4" s="6"/>
      <c r="G4" s="6"/>
      <c r="H4" s="6"/>
      <c r="I4" s="6"/>
      <c r="J4" s="6"/>
    </row>
    <row r="5" spans="1:10">
      <c r="A5" s="6"/>
      <c r="B5" s="6"/>
      <c r="C5" s="6"/>
      <c r="D5" s="6"/>
      <c r="E5" s="6"/>
      <c r="F5" s="6"/>
      <c r="G5" s="6"/>
      <c r="H5" s="6"/>
      <c r="I5" s="6"/>
      <c r="J5" s="6"/>
    </row>
    <row r="6" spans="1:10">
      <c r="A6" s="6"/>
      <c r="B6" s="6"/>
      <c r="C6" s="6"/>
      <c r="D6" s="6"/>
      <c r="E6" s="6"/>
      <c r="F6" s="6"/>
      <c r="G6" s="6"/>
      <c r="H6" s="6"/>
      <c r="I6" s="6"/>
      <c r="J6" s="6"/>
    </row>
    <row r="7" spans="1:10">
      <c r="A7" s="6"/>
      <c r="B7" s="6"/>
      <c r="C7" s="6"/>
      <c r="D7" s="6"/>
      <c r="E7" s="6"/>
      <c r="F7" s="6"/>
      <c r="G7" s="6"/>
      <c r="H7" s="6"/>
      <c r="I7" s="6"/>
      <c r="J7" s="6"/>
    </row>
    <row r="8" spans="1:10">
      <c r="A8" s="6"/>
      <c r="B8" s="6"/>
      <c r="C8" s="6"/>
      <c r="D8" s="6"/>
      <c r="E8" s="6"/>
      <c r="F8" s="6"/>
      <c r="G8" s="6"/>
      <c r="H8" s="6"/>
      <c r="I8" s="6"/>
      <c r="J8" s="6"/>
    </row>
    <row r="9" spans="1:10">
      <c r="A9" s="6"/>
      <c r="B9" s="6"/>
      <c r="C9" s="6"/>
      <c r="D9" s="6"/>
      <c r="E9" s="6"/>
      <c r="F9" s="6"/>
      <c r="G9" s="6"/>
      <c r="H9" s="6"/>
      <c r="I9" s="6"/>
      <c r="J9" s="6"/>
    </row>
    <row r="10" spans="1:10">
      <c r="A10" s="6"/>
      <c r="B10" s="6"/>
      <c r="C10" s="6"/>
      <c r="D10" s="6"/>
      <c r="E10" s="6"/>
      <c r="F10" s="6"/>
      <c r="G10" s="6"/>
      <c r="H10" s="6"/>
      <c r="I10" s="6"/>
      <c r="J10" s="6"/>
    </row>
    <row r="11" spans="1:10">
      <c r="A11" s="6"/>
      <c r="B11" s="6"/>
      <c r="C11" s="6"/>
      <c r="D11" s="6"/>
      <c r="E11" s="6"/>
      <c r="F11" s="6"/>
      <c r="G11" s="6"/>
      <c r="H11" s="6"/>
      <c r="I11" s="6"/>
      <c r="J11" s="6"/>
    </row>
    <row r="12" spans="1:10">
      <c r="A12" s="6"/>
      <c r="B12" s="6"/>
      <c r="C12" s="6"/>
      <c r="D12" s="6"/>
      <c r="E12" s="6"/>
      <c r="F12" s="6"/>
      <c r="G12" s="6"/>
      <c r="H12" s="6"/>
      <c r="I12" s="6"/>
      <c r="J12" s="6"/>
    </row>
    <row r="13" spans="1:10">
      <c r="A13" s="6"/>
      <c r="B13" s="6"/>
      <c r="C13" s="6"/>
      <c r="D13" s="6"/>
      <c r="E13" s="6"/>
      <c r="F13" s="6"/>
      <c r="G13" s="6"/>
      <c r="H13" s="6"/>
      <c r="I13" s="6"/>
      <c r="J13" s="6"/>
    </row>
    <row r="14" spans="1:10">
      <c r="A14" s="6"/>
      <c r="B14" s="6"/>
      <c r="C14" s="6"/>
      <c r="D14" s="6"/>
      <c r="E14" s="6"/>
      <c r="F14" s="6"/>
      <c r="G14" s="6"/>
      <c r="H14" s="6"/>
      <c r="I14" s="6"/>
      <c r="J14" s="6"/>
    </row>
    <row r="15" spans="1:10">
      <c r="A15" s="6"/>
      <c r="B15" s="6"/>
      <c r="C15" s="6"/>
      <c r="D15" s="6"/>
      <c r="E15" s="6"/>
      <c r="F15" s="6"/>
      <c r="G15" s="6"/>
      <c r="H15" s="6"/>
      <c r="I15" s="6"/>
      <c r="J15" s="6"/>
    </row>
    <row r="16" spans="1:10">
      <c r="A16" s="6"/>
      <c r="B16" s="6"/>
      <c r="C16" s="6"/>
      <c r="D16" s="6"/>
      <c r="E16" s="6"/>
      <c r="F16" s="6"/>
      <c r="G16" s="6"/>
      <c r="H16" s="6"/>
      <c r="I16" s="6"/>
      <c r="J16" s="6"/>
    </row>
    <row r="17" spans="1:10">
      <c r="A17" s="6"/>
      <c r="B17" s="6"/>
      <c r="C17" s="6"/>
      <c r="D17" s="6"/>
      <c r="E17" s="6"/>
      <c r="F17" s="6"/>
      <c r="G17" s="6"/>
      <c r="H17" s="6"/>
      <c r="I17" s="6"/>
      <c r="J17" s="6"/>
    </row>
    <row r="18" spans="1:10">
      <c r="A18" s="6"/>
      <c r="B18" s="6"/>
      <c r="C18" s="6"/>
      <c r="D18" s="6"/>
      <c r="E18" s="6"/>
      <c r="F18" s="6"/>
      <c r="G18" s="6"/>
      <c r="H18" s="6"/>
      <c r="I18" s="6"/>
      <c r="J18" s="6"/>
    </row>
    <row r="19" spans="1:10">
      <c r="A19" s="6"/>
      <c r="B19" s="6"/>
      <c r="C19" s="6"/>
      <c r="D19" s="6"/>
      <c r="E19" s="6"/>
      <c r="F19" s="6"/>
      <c r="G19" s="6"/>
      <c r="H19" s="6"/>
      <c r="I19" s="6"/>
      <c r="J19" s="6"/>
    </row>
    <row r="20" spans="1:10">
      <c r="A20" s="6"/>
      <c r="B20" s="6"/>
      <c r="C20" s="6"/>
      <c r="D20" s="6"/>
      <c r="E20" s="6"/>
      <c r="F20" s="6"/>
      <c r="G20" s="6"/>
      <c r="H20" s="6"/>
      <c r="I20" s="6"/>
      <c r="J20" s="6"/>
    </row>
    <row r="21" spans="1:10">
      <c r="A21" s="6"/>
      <c r="B21" s="6"/>
      <c r="C21" s="6"/>
      <c r="D21" s="6"/>
      <c r="E21" s="6"/>
      <c r="F21" s="6"/>
      <c r="G21" s="6"/>
      <c r="H21" s="6"/>
      <c r="I21" s="6"/>
      <c r="J21" s="6"/>
    </row>
    <row r="22" spans="1:10">
      <c r="A22" s="6"/>
      <c r="B22" s="6"/>
      <c r="C22" s="6"/>
      <c r="D22" s="6"/>
      <c r="E22" s="6"/>
      <c r="F22" s="6"/>
      <c r="G22" s="6"/>
      <c r="H22" s="6"/>
      <c r="I22" s="6"/>
      <c r="J22" s="6"/>
    </row>
    <row r="23" spans="1:10">
      <c r="A23" s="6"/>
      <c r="B23" s="6"/>
      <c r="C23" s="7"/>
      <c r="D23" s="7"/>
      <c r="E23" s="7"/>
      <c r="F23" s="7"/>
      <c r="G23" s="7"/>
      <c r="H23" s="7"/>
      <c r="I23" s="6"/>
      <c r="J23" s="6"/>
    </row>
    <row r="24" spans="1:10">
      <c r="A24" s="6"/>
      <c r="B24" s="6"/>
      <c r="C24" s="7"/>
      <c r="D24" s="7"/>
      <c r="E24" s="7"/>
      <c r="F24" s="7"/>
      <c r="G24" s="7"/>
      <c r="H24" s="7"/>
      <c r="I24" s="6"/>
      <c r="J24" s="6"/>
    </row>
    <row r="25" spans="1:10">
      <c r="A25" s="6"/>
      <c r="B25" s="6"/>
      <c r="C25" s="7"/>
      <c r="D25" s="7"/>
      <c r="E25" s="7"/>
      <c r="F25" s="7"/>
      <c r="G25" s="7"/>
      <c r="H25" s="7"/>
      <c r="I25" s="6"/>
      <c r="J25" s="6"/>
    </row>
    <row r="26" spans="1:10">
      <c r="A26" s="6"/>
      <c r="B26" s="6"/>
      <c r="C26" s="7"/>
      <c r="D26" s="7"/>
      <c r="E26" s="7"/>
      <c r="F26" s="7"/>
      <c r="G26" s="7"/>
      <c r="H26" s="7"/>
      <c r="I26" s="6"/>
      <c r="J26" s="6"/>
    </row>
    <row r="27" spans="1:10">
      <c r="A27" s="6"/>
      <c r="B27" s="6"/>
      <c r="C27" s="7"/>
      <c r="D27" s="7"/>
      <c r="E27" s="7"/>
      <c r="F27" s="7"/>
      <c r="G27" s="7"/>
      <c r="H27" s="7"/>
      <c r="I27" s="6"/>
      <c r="J27" s="6"/>
    </row>
    <row r="28" spans="1:10">
      <c r="A28" s="6"/>
      <c r="B28" s="6"/>
      <c r="C28" s="7"/>
      <c r="D28" s="7"/>
      <c r="E28" s="7"/>
      <c r="F28" s="7"/>
      <c r="G28" s="7"/>
      <c r="H28" s="7"/>
      <c r="I28" s="6"/>
      <c r="J28" s="6"/>
    </row>
    <row r="29" spans="1:10">
      <c r="A29" s="6"/>
      <c r="B29" s="6"/>
      <c r="C29" s="7"/>
      <c r="D29" s="7"/>
      <c r="E29" s="7"/>
      <c r="F29" s="7"/>
      <c r="G29" s="7"/>
      <c r="H29" s="7"/>
      <c r="I29" s="6"/>
      <c r="J29" s="6"/>
    </row>
    <row r="30" spans="1:10">
      <c r="A30" s="6"/>
      <c r="B30" s="6"/>
      <c r="C30" s="7"/>
      <c r="D30" s="7"/>
      <c r="E30" s="7"/>
      <c r="F30" s="7"/>
      <c r="G30" s="7"/>
      <c r="H30" s="7"/>
      <c r="I30" s="6"/>
      <c r="J30" s="6"/>
    </row>
    <row r="31" spans="1:10">
      <c r="A31" s="6"/>
      <c r="B31" s="6"/>
      <c r="C31" s="7"/>
      <c r="D31" s="7"/>
      <c r="E31" s="7"/>
      <c r="F31" s="7"/>
      <c r="G31" s="7"/>
      <c r="H31" s="7"/>
      <c r="I31" s="6"/>
      <c r="J31" s="6"/>
    </row>
    <row r="32" spans="1:10">
      <c r="A32" s="6"/>
      <c r="B32" s="6"/>
      <c r="C32" s="7"/>
      <c r="D32" s="7"/>
      <c r="E32" s="7"/>
      <c r="F32" s="7"/>
      <c r="G32" s="7"/>
      <c r="H32" s="7"/>
      <c r="I32" s="6"/>
      <c r="J32" s="6"/>
    </row>
    <row r="33" spans="1:12">
      <c r="A33" s="6"/>
      <c r="B33" s="6"/>
      <c r="F33" s="7"/>
      <c r="G33" s="7"/>
      <c r="H33" s="7"/>
      <c r="I33" s="6"/>
      <c r="J33" s="6"/>
    </row>
    <row r="34" spans="1:12">
      <c r="A34" s="6"/>
      <c r="B34" s="6"/>
      <c r="F34" s="7"/>
      <c r="G34" s="7"/>
      <c r="H34" s="6"/>
      <c r="I34" s="6"/>
      <c r="J34" s="6"/>
    </row>
    <row r="35" spans="1:12" ht="12.5" customHeight="1">
      <c r="A35" s="6"/>
      <c r="B35" s="6"/>
      <c r="C35" s="6"/>
      <c r="D35" s="6"/>
      <c r="E35" s="6"/>
      <c r="F35" s="7"/>
      <c r="G35" s="7"/>
      <c r="H35" s="6"/>
      <c r="I35" s="6"/>
      <c r="J35" s="6"/>
    </row>
    <row r="36" spans="1:12" ht="19" hidden="1" customHeight="1">
      <c r="A36" s="6"/>
      <c r="B36" s="11"/>
      <c r="C36" s="11"/>
      <c r="D36" s="11"/>
      <c r="E36" s="11"/>
      <c r="F36" s="11"/>
      <c r="G36" s="11"/>
      <c r="H36" s="11"/>
      <c r="I36" s="11"/>
      <c r="J36" s="6"/>
      <c r="L36" s="39" t="s">
        <v>76</v>
      </c>
    </row>
    <row r="37" spans="1:12" ht="8" customHeight="1">
      <c r="A37" s="6"/>
      <c r="B37" s="6"/>
      <c r="C37" s="24"/>
      <c r="D37" s="23"/>
      <c r="E37" s="46"/>
      <c r="F37" s="6"/>
      <c r="G37" s="6"/>
      <c r="H37" s="6"/>
      <c r="I37" s="6"/>
      <c r="J37" s="6"/>
    </row>
    <row r="38" spans="1:12" ht="21.5">
      <c r="A38" s="6"/>
      <c r="B38" s="6"/>
      <c r="C38" s="23" t="s">
        <v>77</v>
      </c>
      <c r="D38" s="23" t="s">
        <v>78</v>
      </c>
      <c r="E38" s="46"/>
      <c r="F38" s="46" t="e">
        <f>'60 Fragen Bogen'!$G$3</f>
        <v>#DIV/0!</v>
      </c>
      <c r="G38" s="7"/>
      <c r="H38" s="6"/>
      <c r="I38" s="6"/>
      <c r="J38" s="6"/>
    </row>
    <row r="39" spans="1:12" ht="21.5">
      <c r="A39" s="6"/>
      <c r="B39" s="6"/>
      <c r="C39" s="24"/>
      <c r="D39" s="23" t="s">
        <v>79</v>
      </c>
      <c r="E39" s="46"/>
      <c r="F39" s="46" t="e">
        <f>'60 Fragen Bogen'!$G$16</f>
        <v>#DIV/0!</v>
      </c>
      <c r="G39" s="7"/>
      <c r="H39" s="6"/>
      <c r="I39" s="6"/>
      <c r="J39" s="6"/>
    </row>
    <row r="40" spans="1:12" ht="21.5">
      <c r="A40" s="6"/>
      <c r="B40" s="6"/>
      <c r="C40" s="24"/>
      <c r="D40" s="23" t="s">
        <v>80</v>
      </c>
      <c r="E40" s="46"/>
      <c r="F40" s="46" t="e">
        <f>'60 Fragen Bogen'!$G$29</f>
        <v>#DIV/0!</v>
      </c>
      <c r="G40" s="7"/>
      <c r="H40" s="6"/>
      <c r="I40" s="6"/>
      <c r="J40" s="6"/>
    </row>
    <row r="41" spans="1:12" ht="21.5">
      <c r="A41" s="6"/>
      <c r="B41" s="6"/>
      <c r="C41" s="24"/>
      <c r="D41" s="23" t="s">
        <v>81</v>
      </c>
      <c r="E41" s="46"/>
      <c r="F41" s="46" t="e">
        <f>'60 Fragen Bogen'!$G$42</f>
        <v>#DIV/0!</v>
      </c>
      <c r="G41" s="6"/>
      <c r="H41" s="6"/>
      <c r="I41" s="6"/>
      <c r="J41" s="6"/>
    </row>
    <row r="42" spans="1:12" ht="21.5">
      <c r="A42" s="6"/>
      <c r="B42" s="6"/>
      <c r="C42" s="24"/>
      <c r="D42" s="23" t="s">
        <v>82</v>
      </c>
      <c r="E42" s="46"/>
      <c r="F42" s="46">
        <f>'60 Fragen Bogen'!$G$55</f>
        <v>30</v>
      </c>
      <c r="G42" s="6"/>
      <c r="H42" s="6"/>
      <c r="I42" s="6"/>
      <c r="J42" s="6"/>
    </row>
    <row r="43" spans="1:12" ht="21.5">
      <c r="A43" s="6"/>
      <c r="B43" s="6"/>
      <c r="C43" s="24"/>
      <c r="D43" s="23" t="s">
        <v>83</v>
      </c>
      <c r="E43" s="46"/>
      <c r="F43" s="46" t="e">
        <f>'60 Fragen Bogen'!$G$68</f>
        <v>#DIV/0!</v>
      </c>
      <c r="G43" s="6"/>
      <c r="H43" s="6"/>
      <c r="I43" s="6"/>
      <c r="J43" s="6"/>
    </row>
    <row r="44" spans="1:12" ht="11" customHeight="1">
      <c r="A44" s="6"/>
      <c r="B44" s="6"/>
      <c r="C44" s="24"/>
      <c r="D44" s="23"/>
      <c r="E44" s="46"/>
      <c r="F44" s="6"/>
      <c r="G44" s="6"/>
      <c r="H44" s="6"/>
      <c r="I44" s="6"/>
      <c r="J44" s="6"/>
    </row>
    <row r="45" spans="1:12" ht="21.5">
      <c r="A45" s="6"/>
      <c r="B45" s="6"/>
      <c r="C45" s="23" t="s">
        <v>84</v>
      </c>
      <c r="D45" s="43" t="s">
        <v>85</v>
      </c>
      <c r="E45" s="23" t="s">
        <v>86</v>
      </c>
      <c r="F45" s="6"/>
      <c r="G45" s="6"/>
      <c r="H45" s="6"/>
      <c r="I45" s="6"/>
      <c r="J45" s="6"/>
    </row>
    <row r="46" spans="1:12" ht="21.5">
      <c r="A46" s="6"/>
      <c r="B46" s="6"/>
      <c r="C46" s="24"/>
      <c r="D46" s="44" t="s">
        <v>87</v>
      </c>
      <c r="E46" s="23" t="s">
        <v>88</v>
      </c>
      <c r="F46" s="6"/>
      <c r="G46" s="6"/>
      <c r="H46" s="6"/>
      <c r="I46" s="6"/>
      <c r="J46" s="6"/>
    </row>
    <row r="47" spans="1:12" ht="21.5">
      <c r="A47" s="6"/>
      <c r="B47" s="6"/>
      <c r="C47" s="24"/>
      <c r="D47" s="45" t="s">
        <v>89</v>
      </c>
      <c r="E47" s="23" t="s">
        <v>90</v>
      </c>
      <c r="F47" s="6"/>
      <c r="G47" s="6"/>
      <c r="H47" s="6"/>
      <c r="I47" s="6"/>
      <c r="J47" s="6"/>
    </row>
    <row r="48" spans="1:12">
      <c r="A48" s="6"/>
      <c r="B48" s="6"/>
      <c r="C48" s="6"/>
      <c r="D48" s="6"/>
      <c r="E48" s="6"/>
      <c r="F48" s="6"/>
      <c r="G48" s="6"/>
      <c r="H48" s="6"/>
      <c r="I48" s="6"/>
      <c r="J48" s="6"/>
    </row>
    <row r="49" spans="1:12">
      <c r="A49" s="6"/>
      <c r="B49" s="38" t="s">
        <v>91</v>
      </c>
      <c r="D49" s="6"/>
      <c r="E49" s="6"/>
      <c r="F49" s="6"/>
      <c r="G49" s="6"/>
      <c r="H49" s="6"/>
      <c r="I49" s="6"/>
      <c r="J49" s="6"/>
    </row>
    <row r="50" spans="1:12" ht="6" customHeight="1">
      <c r="A50" s="6"/>
      <c r="B50" s="11"/>
      <c r="C50" s="11"/>
      <c r="D50" s="11"/>
      <c r="E50" s="11"/>
      <c r="F50" s="11"/>
      <c r="G50" s="11"/>
      <c r="H50" s="11"/>
      <c r="I50" s="11"/>
      <c r="J50" s="6"/>
      <c r="L50" s="39" t="s">
        <v>76</v>
      </c>
    </row>
    <row r="51" spans="1:12">
      <c r="A51" s="6"/>
      <c r="B51" s="6"/>
      <c r="C51" s="6"/>
      <c r="D51" s="6"/>
      <c r="E51" s="6"/>
      <c r="F51" s="6"/>
      <c r="G51" s="6"/>
      <c r="H51" s="6"/>
      <c r="I51" s="6"/>
      <c r="J51" s="6"/>
    </row>
  </sheetData>
  <sheetProtection sheet="1" objects="1" scenarios="1" selectLockedCells="1"/>
  <phoneticPr fontId="1" type="noConversion"/>
  <conditionalFormatting sqref="E37">
    <cfRule type="colorScale" priority="3">
      <colorScale>
        <cfvo type="num" val="10"/>
        <cfvo type="num" val="30"/>
        <cfvo type="num" val="50"/>
        <color rgb="FFFF0000"/>
        <color rgb="FFFFFF00"/>
        <color rgb="FF00B050"/>
      </colorScale>
    </cfRule>
    <cfRule type="iconSet" priority="4">
      <iconSet>
        <cfvo type="percent" val="0"/>
        <cfvo type="num" val="25"/>
        <cfvo type="num" val="35"/>
      </iconSet>
    </cfRule>
  </conditionalFormatting>
  <conditionalFormatting sqref="E38:E43">
    <cfRule type="colorScale" priority="1">
      <colorScale>
        <cfvo type="num" val="10"/>
        <cfvo type="num" val="30"/>
        <cfvo type="num" val="50"/>
        <color rgb="FFFF0000"/>
        <color rgb="FFFFFF00"/>
        <color rgb="FF00B050"/>
      </colorScale>
    </cfRule>
    <cfRule type="iconSet" priority="2">
      <iconSet>
        <cfvo type="percent" val="0"/>
        <cfvo type="num" val="25"/>
        <cfvo type="num" val="35"/>
      </iconSet>
    </cfRule>
  </conditionalFormatting>
  <conditionalFormatting sqref="E44">
    <cfRule type="colorScale" priority="5">
      <colorScale>
        <cfvo type="num" val="10"/>
        <cfvo type="num" val="30"/>
        <cfvo type="num" val="50"/>
        <color rgb="FFFF0000"/>
        <color rgb="FFFFFF00"/>
        <color rgb="FF00B050"/>
      </colorScale>
    </cfRule>
    <cfRule type="iconSet" priority="6">
      <iconSet>
        <cfvo type="percent" val="0"/>
        <cfvo type="num" val="25"/>
        <cfvo type="num" val="35"/>
      </iconSet>
    </cfRule>
  </conditionalFormatting>
  <conditionalFormatting sqref="F38:F43">
    <cfRule type="colorScale" priority="7">
      <colorScale>
        <cfvo type="num" val="10"/>
        <cfvo type="num" val="30"/>
        <cfvo type="num" val="50"/>
        <color rgb="FFFF0000"/>
        <color rgb="FFFFFF00"/>
        <color rgb="FF00B050"/>
      </colorScale>
    </cfRule>
    <cfRule type="iconSet" priority="9">
      <iconSet>
        <cfvo type="percent" val="0"/>
        <cfvo type="num" val="25"/>
        <cfvo type="num" val="35"/>
      </iconSet>
    </cfRule>
  </conditionalFormatting>
  <pageMargins left="0.7" right="0.7" top="0.78740157499999996" bottom="0.78740157499999996" header="0.3" footer="0.3"/>
  <pageSetup paperSize="9" scale="57" orientation="portrait" r:id="rId1"/>
  <rowBreaks count="1" manualBreakCount="1">
    <brk id="50" max="16383" man="1"/>
  </rowBreaks>
  <colBreaks count="1" manualBreakCount="1">
    <brk id="9"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374e498-5778-4461-9ced-f94bdf75f723">
      <Terms xmlns="http://schemas.microsoft.com/office/infopath/2007/PartnerControls"/>
    </lcf76f155ced4ddcb4097134ff3c332f>
    <TaxCatchAll xmlns="1d3f1525-eb0c-4960-9c8b-a4ec8d6ad3e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29425AC99472049B3113B06DF0B4551" ma:contentTypeVersion="17" ma:contentTypeDescription="Ein neues Dokument erstellen." ma:contentTypeScope="" ma:versionID="fa90308c94bf7b663f610cbdf2a25868">
  <xsd:schema xmlns:xsd="http://www.w3.org/2001/XMLSchema" xmlns:xs="http://www.w3.org/2001/XMLSchema" xmlns:p="http://schemas.microsoft.com/office/2006/metadata/properties" xmlns:ns2="5374e498-5778-4461-9ced-f94bdf75f723" xmlns:ns3="1d3f1525-eb0c-4960-9c8b-a4ec8d6ad3e3" targetNamespace="http://schemas.microsoft.com/office/2006/metadata/properties" ma:root="true" ma:fieldsID="70bfeb42f78aa3cc98da2813ac8d20dd" ns2:_="" ns3:_="">
    <xsd:import namespace="5374e498-5778-4461-9ced-f94bdf75f723"/>
    <xsd:import namespace="1d3f1525-eb0c-4960-9c8b-a4ec8d6ad3e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4e498-5778-4461-9ced-f94bdf75f7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469b19ab-4a4e-4e5f-913b-34e63f384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3f1525-eb0c-4960-9c8b-a4ec8d6ad3e3"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dc59631b-28b8-4e15-80c5-c9cff77d1fb1}" ma:internalName="TaxCatchAll" ma:showField="CatchAllData" ma:web="1d3f1525-eb0c-4960-9c8b-a4ec8d6ad3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0702C1-9DAF-4B38-9CC5-2C7B403CFF45}">
  <ds:schemaRefs>
    <ds:schemaRef ds:uri="http://schemas.microsoft.com/office/2006/metadata/properties"/>
    <ds:schemaRef ds:uri="http://purl.org/dc/elements/1.1/"/>
    <ds:schemaRef ds:uri="http://schemas.microsoft.com/office/2006/documentManagement/types"/>
    <ds:schemaRef ds:uri="http://purl.org/dc/terms/"/>
    <ds:schemaRef ds:uri="http://schemas.openxmlformats.org/package/2006/metadata/core-properties"/>
    <ds:schemaRef ds:uri="1d3f1525-eb0c-4960-9c8b-a4ec8d6ad3e3"/>
    <ds:schemaRef ds:uri="http://www.w3.org/XML/1998/namespace"/>
    <ds:schemaRef ds:uri="5374e498-5778-4461-9ced-f94bdf75f723"/>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3B63251A-58DD-4F98-BEC4-B5AEE80DF0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4e498-5778-4461-9ced-f94bdf75f723"/>
    <ds:schemaRef ds:uri="1d3f1525-eb0c-4960-9c8b-a4ec8d6ad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2C73C5-355C-443B-8504-867B4A0C1B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Einführung</vt:lpstr>
      <vt:lpstr>60 Fragen Bogen</vt:lpstr>
      <vt:lpstr>Auswertung</vt:lpstr>
      <vt:lpstr>Einführung!Druckbereich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Ein Microsoft Office-Anwender</dc:creator>
  <cp:keywords/>
  <dc:description/>
  <cp:lastModifiedBy>Marina Priester</cp:lastModifiedBy>
  <cp:revision/>
  <dcterms:created xsi:type="dcterms:W3CDTF">2017-04-01T07:26:50Z</dcterms:created>
  <dcterms:modified xsi:type="dcterms:W3CDTF">2023-10-24T09:59:44Z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0x010100E29425AC99472049B3113B06DF0B4551</vt:lpwstr>
  </property>
  <property fmtid="{D5CDD505-2E9C-101B-9397-08002B2CF9AE}" pid="3" name="MediaServiceImageTags">
    <vt:lpwstr/>
  </property>
</Properties>
</file>